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905" windowWidth="12060" windowHeight="8490" activeTab="1"/>
  </bookViews>
  <sheets>
    <sheet name="①記入例" sheetId="1" r:id="rId1"/>
    <sheet name="　②入力用" sheetId="2" r:id="rId2"/>
  </sheets>
  <definedNames>
    <definedName name="_xlnm.Print_Area" localSheetId="1">'　②入力用'!$B$1:$AK$45</definedName>
    <definedName name="_xlnm.Print_Area" localSheetId="0">'①記入例'!$B$1:$AK$45</definedName>
  </definedNames>
  <calcPr fullCalcOnLoad="1"/>
</workbook>
</file>

<file path=xl/sharedStrings.xml><?xml version="1.0" encoding="utf-8"?>
<sst xmlns="http://schemas.openxmlformats.org/spreadsheetml/2006/main" count="190" uniqueCount="61">
  <si>
    <t>確定保険料算定基礎賃金集計表</t>
  </si>
  <si>
    <t>　　　区　　分　　　　　　　月　　別</t>
  </si>
  <si>
    <t>労災保険対象労働者数及び賃金</t>
  </si>
  <si>
    <t>雇用保険対象被保険者数及び賃金</t>
  </si>
  <si>
    <t>①常用労働者</t>
  </si>
  <si>
    <t>②役員で労働者扱いの者</t>
  </si>
  <si>
    <t>③臨時労働者</t>
  </si>
  <si>
    <t>合計</t>
  </si>
  <si>
    <t>⑤被保険者</t>
  </si>
  <si>
    <t>人</t>
  </si>
  <si>
    <t>円</t>
  </si>
  <si>
    <t>1ヶ月平均使用労働者数</t>
  </si>
  <si>
    <t>月平均被保険者数</t>
  </si>
  <si>
    <t>月平均高年齢労働者数</t>
  </si>
  <si>
    <t>労災保険分</t>
  </si>
  <si>
    <t>雇用保険分</t>
  </si>
  <si>
    <t>⑨の合計額の1,000円未満を切り捨てた額</t>
  </si>
  <si>
    <t>千円</t>
  </si>
  <si>
    <t>(①+②+③)</t>
  </si>
  <si>
    <t>(⑤+⑥)</t>
  </si>
  <si>
    <t>⑨</t>
  </si>
  <si>
    <t>⑩</t>
  </si>
  <si>
    <t>⑩-⑪</t>
  </si>
  <si>
    <t>１．一括納付</t>
  </si>
  <si>
    <t>２．分割(３回)</t>
  </si>
  <si>
    <t>労災</t>
  </si>
  <si>
    <t>雇用</t>
  </si>
  <si>
    <t>１．該当する</t>
  </si>
  <si>
    <t>２．該当しない</t>
  </si>
  <si>
    <t>⑩合計額の１，０００円
   未満を切り捨てた額</t>
  </si>
  <si>
    <t>⑪高年齢労働者分の1,000円
   未満を切り捨てた額</t>
  </si>
  <si>
    <t>賞与</t>
  </si>
  <si>
    <t>年</t>
  </si>
  <si>
    <t>月</t>
  </si>
  <si>
    <t>府県</t>
  </si>
  <si>
    <t>所掌</t>
  </si>
  <si>
    <t>管轄</t>
  </si>
  <si>
    <t>基幹番号</t>
  </si>
  <si>
    <t>枝番号</t>
  </si>
  <si>
    <t>円</t>
  </si>
  <si>
    <t>人</t>
  </si>
  <si>
    <t>人</t>
  </si>
  <si>
    <t>Ⅰ.事業所名</t>
  </si>
  <si>
    <t>Ⅱ.労働保険番号</t>
  </si>
  <si>
    <t>Ⅲ.事業の概要</t>
  </si>
  <si>
    <t>Ⅵ.延納の申請</t>
  </si>
  <si>
    <t>Ⅳ.特掲事業</t>
  </si>
  <si>
    <t>Ⅴ.新年度賃金見込額</t>
  </si>
  <si>
    <t>出向者</t>
  </si>
  <si>
    <t>東京都労働保険協会</t>
  </si>
  <si>
    <t>　ＴＥＬ：03－5809-2872　ＦＡＸ：03－5829－2873</t>
  </si>
  <si>
    <t>　Email：nenko@toroukyo.jp</t>
  </si>
  <si>
    <t>※「シート ①記入例」を参考に黄色の部分のみ入力して下さい。</t>
  </si>
  <si>
    <t>令和</t>
  </si>
  <si>
    <t>⑥役員で被保険者扱いの者</t>
  </si>
  <si>
    <t>⑦合計</t>
  </si>
  <si>
    <t>④合計</t>
  </si>
  <si>
    <t>２．前年と変わる　　</t>
  </si>
  <si>
    <t>１．前年と同様 　　　</t>
  </si>
  <si>
    <t>⑩合計額の1,000円
   未満を切り捨てた額</t>
  </si>
  <si>
    <t>令和5年度確定　　令和6年度概算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</si>
</sst>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0"/>
    <numFmt numFmtId="179" formatCode="0_);[Red]\(0\)"/>
    <numFmt numFmtId="180" formatCode="[&lt;=9]0;"/>
    <numFmt numFmtId="181" formatCode="[&lt;=9]General;"/>
    <numFmt numFmtId="182" formatCode="0_ "/>
    <numFmt numFmtId="183" formatCode="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b/>
      <u val="single"/>
      <sz val="14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38" fontId="2" fillId="33" borderId="21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38" fontId="2" fillId="33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 applyProtection="1">
      <alignment horizontal="center" vertical="center"/>
      <protection/>
    </xf>
    <xf numFmtId="38" fontId="2" fillId="34" borderId="21" xfId="0" applyNumberFormat="1" applyFont="1" applyFill="1" applyBorder="1" applyAlignment="1" applyProtection="1">
      <alignment horizontal="center" vertical="center"/>
      <protection locked="0"/>
    </xf>
    <xf numFmtId="38" fontId="2" fillId="34" borderId="23" xfId="0" applyNumberFormat="1" applyFont="1" applyFill="1" applyBorder="1" applyAlignment="1" applyProtection="1">
      <alignment horizontal="center" vertical="center"/>
      <protection locked="0"/>
    </xf>
    <xf numFmtId="38" fontId="2" fillId="34" borderId="21" xfId="0" applyNumberFormat="1" applyFont="1" applyFill="1" applyBorder="1" applyAlignment="1" applyProtection="1">
      <alignment horizontal="right" vertical="center"/>
      <protection locked="0"/>
    </xf>
    <xf numFmtId="38" fontId="2" fillId="34" borderId="23" xfId="0" applyNumberFormat="1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51" fillId="0" borderId="0" xfId="0" applyFont="1" applyAlignment="1">
      <alignment vertical="center"/>
    </xf>
    <xf numFmtId="0" fontId="14" fillId="0" borderId="0" xfId="61" applyFont="1" applyAlignment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61" applyFont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12" fillId="34" borderId="15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38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center" vertical="center"/>
    </xf>
    <xf numFmtId="177" fontId="3" fillId="33" borderId="18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1" fontId="3" fillId="33" borderId="1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3" fillId="33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4" fillId="33" borderId="19" xfId="0" applyNumberFormat="1" applyFont="1" applyFill="1" applyBorder="1" applyAlignment="1">
      <alignment horizontal="left" vertical="center"/>
    </xf>
    <xf numFmtId="41" fontId="4" fillId="33" borderId="2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33" borderId="18" xfId="0" applyNumberFormat="1" applyFont="1" applyFill="1" applyBorder="1" applyAlignment="1">
      <alignment horizontal="right" vertical="center"/>
    </xf>
    <xf numFmtId="38" fontId="2" fillId="3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8" fontId="2" fillId="33" borderId="19" xfId="0" applyNumberFormat="1" applyFont="1" applyFill="1" applyBorder="1" applyAlignment="1">
      <alignment horizontal="right" vertical="center"/>
    </xf>
    <xf numFmtId="38" fontId="2" fillId="33" borderId="24" xfId="0" applyNumberFormat="1" applyFont="1" applyFill="1" applyBorder="1" applyAlignment="1">
      <alignment horizontal="right" vertical="center"/>
    </xf>
    <xf numFmtId="38" fontId="2" fillId="0" borderId="18" xfId="0" applyNumberFormat="1" applyFont="1" applyFill="1" applyBorder="1" applyAlignment="1" applyProtection="1">
      <alignment horizontal="right" vertical="center"/>
      <protection locked="0"/>
    </xf>
    <xf numFmtId="38" fontId="2" fillId="0" borderId="12" xfId="0" applyNumberFormat="1" applyFont="1" applyFill="1" applyBorder="1" applyAlignment="1" applyProtection="1">
      <alignment horizontal="right" vertical="center"/>
      <protection locked="0"/>
    </xf>
    <xf numFmtId="38" fontId="2" fillId="34" borderId="15" xfId="0" applyNumberFormat="1" applyFont="1" applyFill="1" applyBorder="1" applyAlignment="1" applyProtection="1">
      <alignment horizontal="center" vertical="center"/>
      <protection locked="0"/>
    </xf>
    <xf numFmtId="38" fontId="2" fillId="34" borderId="16" xfId="0" applyNumberFormat="1" applyFont="1" applyFill="1" applyBorder="1" applyAlignment="1" applyProtection="1">
      <alignment horizontal="center" vertical="center"/>
      <protection locked="0"/>
    </xf>
    <xf numFmtId="38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33" borderId="13" xfId="0" applyNumberFormat="1" applyFont="1" applyFill="1" applyBorder="1" applyAlignment="1">
      <alignment horizontal="right" vertical="center"/>
    </xf>
    <xf numFmtId="38" fontId="2" fillId="33" borderId="1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33" borderId="10" xfId="0" applyNumberFormat="1" applyFont="1" applyFill="1" applyBorder="1" applyAlignment="1">
      <alignment horizontal="right" vertical="center"/>
    </xf>
    <xf numFmtId="38" fontId="2" fillId="33" borderId="21" xfId="0" applyNumberFormat="1" applyFont="1" applyFill="1" applyBorder="1" applyAlignment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38" fontId="2" fillId="34" borderId="18" xfId="0" applyNumberFormat="1" applyFont="1" applyFill="1" applyBorder="1" applyAlignment="1" applyProtection="1">
      <alignment horizontal="center" vertical="center"/>
      <protection locked="0"/>
    </xf>
    <xf numFmtId="38" fontId="2" fillId="34" borderId="12" xfId="0" applyNumberFormat="1" applyFont="1" applyFill="1" applyBorder="1" applyAlignment="1" applyProtection="1">
      <alignment horizontal="center" vertical="center"/>
      <protection locked="0"/>
    </xf>
    <xf numFmtId="38" fontId="2" fillId="34" borderId="18" xfId="0" applyNumberFormat="1" applyFont="1" applyFill="1" applyBorder="1" applyAlignment="1" applyProtection="1">
      <alignment horizontal="right" vertical="center"/>
      <protection locked="0"/>
    </xf>
    <xf numFmtId="38" fontId="2" fillId="34" borderId="12" xfId="0" applyNumberFormat="1" applyFont="1" applyFill="1" applyBorder="1" applyAlignment="1" applyProtection="1">
      <alignment horizontal="right" vertical="center"/>
      <protection locked="0"/>
    </xf>
    <xf numFmtId="38" fontId="2" fillId="34" borderId="15" xfId="0" applyNumberFormat="1" applyFont="1" applyFill="1" applyBorder="1" applyAlignment="1" applyProtection="1">
      <alignment horizontal="right" vertical="center"/>
      <protection locked="0"/>
    </xf>
    <xf numFmtId="38" fontId="2" fillId="34" borderId="17" xfId="0" applyNumberFormat="1" applyFont="1" applyFill="1" applyBorder="1" applyAlignment="1" applyProtection="1">
      <alignment horizontal="right" vertical="center"/>
      <protection locked="0"/>
    </xf>
    <xf numFmtId="38" fontId="2" fillId="33" borderId="15" xfId="0" applyNumberFormat="1" applyFont="1" applyFill="1" applyBorder="1" applyAlignment="1">
      <alignment horizontal="right" vertical="center"/>
    </xf>
    <xf numFmtId="38" fontId="2" fillId="33" borderId="17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38" fontId="2" fillId="34" borderId="14" xfId="0" applyNumberFormat="1" applyFont="1" applyFill="1" applyBorder="1" applyAlignment="1" applyProtection="1">
      <alignment horizontal="center" vertical="center"/>
      <protection locked="0"/>
    </xf>
    <xf numFmtId="38" fontId="2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distributed" wrapText="1"/>
      <protection/>
    </xf>
    <xf numFmtId="0" fontId="2" fillId="0" borderId="32" xfId="0" applyFont="1" applyBorder="1" applyAlignment="1" applyProtection="1">
      <alignment horizontal="center" vertical="distributed" wrapText="1"/>
      <protection/>
    </xf>
    <xf numFmtId="0" fontId="0" fillId="0" borderId="29" xfId="0" applyBorder="1" applyAlignment="1" applyProtection="1">
      <alignment vertical="distributed"/>
      <protection/>
    </xf>
    <xf numFmtId="0" fontId="0" fillId="0" borderId="33" xfId="0" applyBorder="1" applyAlignment="1" applyProtection="1">
      <alignment vertical="distributed"/>
      <protection/>
    </xf>
    <xf numFmtId="0" fontId="0" fillId="0" borderId="34" xfId="0" applyBorder="1" applyAlignment="1" applyProtection="1">
      <alignment vertical="distributed"/>
      <protection/>
    </xf>
    <xf numFmtId="0" fontId="0" fillId="0" borderId="35" xfId="0" applyBorder="1" applyAlignment="1" applyProtection="1">
      <alignment vertical="distributed"/>
      <protection/>
    </xf>
    <xf numFmtId="0" fontId="0" fillId="0" borderId="30" xfId="0" applyBorder="1" applyAlignment="1" applyProtection="1">
      <alignment vertical="distributed"/>
      <protection/>
    </xf>
    <xf numFmtId="0" fontId="0" fillId="0" borderId="36" xfId="0" applyBorder="1" applyAlignment="1" applyProtection="1">
      <alignment vertical="distributed"/>
      <protection/>
    </xf>
    <xf numFmtId="0" fontId="0" fillId="0" borderId="31" xfId="0" applyBorder="1" applyAlignment="1" applyProtection="1">
      <alignment vertical="distributed"/>
      <protection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 applyProtection="1">
      <alignment horizontal="center" vertical="center"/>
      <protection locked="0"/>
    </xf>
    <xf numFmtId="0" fontId="10" fillId="34" borderId="23" xfId="0" applyNumberFormat="1" applyFont="1" applyFill="1" applyBorder="1" applyAlignment="1" applyProtection="1">
      <alignment horizontal="center" vertical="center"/>
      <protection locked="0"/>
    </xf>
    <xf numFmtId="183" fontId="12" fillId="34" borderId="10" xfId="0" applyNumberFormat="1" applyFont="1" applyFill="1" applyBorder="1" applyAlignment="1" applyProtection="1">
      <alignment horizontal="center" vertical="center"/>
      <protection locked="0"/>
    </xf>
    <xf numFmtId="183" fontId="12" fillId="3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0" borderId="0" xfId="61" applyFont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11" fillId="34" borderId="19" xfId="0" applyNumberFormat="1" applyFont="1" applyFill="1" applyBorder="1" applyAlignment="1" applyProtection="1">
      <alignment vertical="center"/>
      <protection locked="0"/>
    </xf>
    <xf numFmtId="49" fontId="11" fillId="34" borderId="13" xfId="0" applyNumberFormat="1" applyFont="1" applyFill="1" applyBorder="1" applyAlignment="1" applyProtection="1">
      <alignment vertical="center"/>
      <protection locked="0"/>
    </xf>
    <xf numFmtId="49" fontId="11" fillId="34" borderId="24" xfId="0" applyNumberFormat="1" applyFont="1" applyFill="1" applyBorder="1" applyAlignment="1" applyProtection="1">
      <alignment vertical="center"/>
      <protection locked="0"/>
    </xf>
    <xf numFmtId="49" fontId="11" fillId="34" borderId="18" xfId="0" applyNumberFormat="1" applyFont="1" applyFill="1" applyBorder="1" applyAlignment="1" applyProtection="1">
      <alignment vertical="center"/>
      <protection locked="0"/>
    </xf>
    <xf numFmtId="49" fontId="11" fillId="34" borderId="14" xfId="0" applyNumberFormat="1" applyFont="1" applyFill="1" applyBorder="1" applyAlignment="1" applyProtection="1">
      <alignment vertical="center"/>
      <protection locked="0"/>
    </xf>
    <xf numFmtId="49" fontId="11" fillId="34" borderId="12" xfId="0" applyNumberFormat="1" applyFont="1" applyFill="1" applyBorder="1" applyAlignment="1" applyProtection="1">
      <alignment vertical="center"/>
      <protection locked="0"/>
    </xf>
    <xf numFmtId="183" fontId="12" fillId="0" borderId="10" xfId="0" applyNumberFormat="1" applyFont="1" applyFill="1" applyBorder="1" applyAlignment="1" applyProtection="1">
      <alignment horizontal="center" vertical="center"/>
      <protection locked="0"/>
    </xf>
    <xf numFmtId="183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3" fontId="2" fillId="34" borderId="15" xfId="0" applyNumberFormat="1" applyFont="1" applyFill="1" applyBorder="1" applyAlignment="1" applyProtection="1">
      <alignment horizontal="right" vertical="center"/>
      <protection locked="0"/>
    </xf>
    <xf numFmtId="3" fontId="2" fillId="34" borderId="17" xfId="0" applyNumberFormat="1" applyFont="1" applyFill="1" applyBorder="1" applyAlignment="1" applyProtection="1">
      <alignment horizontal="right" vertical="center"/>
      <protection locked="0"/>
    </xf>
    <xf numFmtId="177" fontId="3" fillId="33" borderId="13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42</xdr:row>
      <xdr:rowOff>228600</xdr:rowOff>
    </xdr:from>
    <xdr:to>
      <xdr:col>2</xdr:col>
      <xdr:colOff>104775</xdr:colOff>
      <xdr:row>45</xdr:row>
      <xdr:rowOff>28575</xdr:rowOff>
    </xdr:to>
    <xdr:pic>
      <xdr:nvPicPr>
        <xdr:cNvPr id="1" name="Picture 1" descr="C:\Documents and Settings\直井　俊介\デスクトップ\㈱ＪＵＮ\協会ロゴ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382000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16</xdr:row>
      <xdr:rowOff>123825</xdr:rowOff>
    </xdr:from>
    <xdr:to>
      <xdr:col>18</xdr:col>
      <xdr:colOff>133350</xdr:colOff>
      <xdr:row>19</xdr:row>
      <xdr:rowOff>228600</xdr:rowOff>
    </xdr:to>
    <xdr:sp>
      <xdr:nvSpPr>
        <xdr:cNvPr id="2" name="四角形吹き出し 4"/>
        <xdr:cNvSpPr>
          <a:spLocks/>
        </xdr:cNvSpPr>
      </xdr:nvSpPr>
      <xdr:spPr>
        <a:xfrm>
          <a:off x="2981325" y="2352675"/>
          <a:ext cx="1133475" cy="847725"/>
        </a:xfrm>
        <a:prstGeom prst="wedgeRectCallout">
          <a:avLst>
            <a:gd name="adj1" fmla="val -8689"/>
            <a:gd name="adj2" fmla="val -10040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兼務役員で、労働者性のある役員。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特別加入に加入している役員は含まれません。</a:t>
          </a:r>
        </a:p>
      </xdr:txBody>
    </xdr:sp>
    <xdr:clientData/>
  </xdr:twoCellAnchor>
  <xdr:twoCellAnchor>
    <xdr:from>
      <xdr:col>19</xdr:col>
      <xdr:colOff>85725</xdr:colOff>
      <xdr:row>16</xdr:row>
      <xdr:rowOff>142875</xdr:rowOff>
    </xdr:from>
    <xdr:to>
      <xdr:col>21</xdr:col>
      <xdr:colOff>857250</xdr:colOff>
      <xdr:row>19</xdr:row>
      <xdr:rowOff>228600</xdr:rowOff>
    </xdr:to>
    <xdr:sp>
      <xdr:nvSpPr>
        <xdr:cNvPr id="3" name="四角形吹き出し 4"/>
        <xdr:cNvSpPr>
          <a:spLocks/>
        </xdr:cNvSpPr>
      </xdr:nvSpPr>
      <xdr:spPr>
        <a:xfrm>
          <a:off x="4248150" y="2371725"/>
          <a:ext cx="1133475" cy="828675"/>
        </a:xfrm>
        <a:prstGeom prst="wedgeRectCallout">
          <a:avLst>
            <a:gd name="adj1" fmla="val -8689"/>
            <a:gd name="adj2" fmla="val -10040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パート、アルバイト等の短時間労働者。</a:t>
          </a:r>
        </a:p>
      </xdr:txBody>
    </xdr:sp>
    <xdr:clientData/>
  </xdr:twoCellAnchor>
  <xdr:twoCellAnchor>
    <xdr:from>
      <xdr:col>23</xdr:col>
      <xdr:colOff>581025</xdr:colOff>
      <xdr:row>16</xdr:row>
      <xdr:rowOff>123825</xdr:rowOff>
    </xdr:from>
    <xdr:to>
      <xdr:col>27</xdr:col>
      <xdr:colOff>66675</xdr:colOff>
      <xdr:row>19</xdr:row>
      <xdr:rowOff>66675</xdr:rowOff>
    </xdr:to>
    <xdr:sp>
      <xdr:nvSpPr>
        <xdr:cNvPr id="4" name="四角形吹き出し 10"/>
        <xdr:cNvSpPr>
          <a:spLocks/>
        </xdr:cNvSpPr>
      </xdr:nvSpPr>
      <xdr:spPr>
        <a:xfrm>
          <a:off x="6515100" y="2352675"/>
          <a:ext cx="1724025" cy="685800"/>
        </a:xfrm>
        <a:prstGeom prst="wedgeRectCallout">
          <a:avLst>
            <a:gd name="adj1" fmla="val 50199"/>
            <a:gd name="adj2" fmla="val -199175"/>
          </a:avLst>
        </a:prstGeom>
        <a:solidFill>
          <a:srgbClr val="C6D9F1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Ⅵ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延納の申請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一括納付を希望する場合は１を、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回納付を希望する場合は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</a:t>
          </a:r>
        </a:p>
      </xdr:txBody>
    </xdr:sp>
    <xdr:clientData/>
  </xdr:twoCellAnchor>
  <xdr:twoCellAnchor>
    <xdr:from>
      <xdr:col>28</xdr:col>
      <xdr:colOff>161925</xdr:colOff>
      <xdr:row>16</xdr:row>
      <xdr:rowOff>123825</xdr:rowOff>
    </xdr:from>
    <xdr:to>
      <xdr:col>30</xdr:col>
      <xdr:colOff>400050</xdr:colOff>
      <xdr:row>19</xdr:row>
      <xdr:rowOff>219075</xdr:rowOff>
    </xdr:to>
    <xdr:sp>
      <xdr:nvSpPr>
        <xdr:cNvPr id="5" name="四角形吹き出し 4"/>
        <xdr:cNvSpPr>
          <a:spLocks/>
        </xdr:cNvSpPr>
      </xdr:nvSpPr>
      <xdr:spPr>
        <a:xfrm>
          <a:off x="8724900" y="2352675"/>
          <a:ext cx="1133475" cy="838200"/>
        </a:xfrm>
        <a:prstGeom prst="wedgeRectCallout">
          <a:avLst>
            <a:gd name="adj1" fmla="val -8689"/>
            <a:gd name="adj2" fmla="val -10040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兼務役員で、雇用保険被保険者の役員。</a:t>
          </a:r>
        </a:p>
      </xdr:txBody>
    </xdr:sp>
    <xdr:clientData/>
  </xdr:twoCellAnchor>
  <xdr:twoCellAnchor>
    <xdr:from>
      <xdr:col>31</xdr:col>
      <xdr:colOff>314325</xdr:colOff>
      <xdr:row>16</xdr:row>
      <xdr:rowOff>152400</xdr:rowOff>
    </xdr:from>
    <xdr:to>
      <xdr:col>35</xdr:col>
      <xdr:colOff>219075</xdr:colOff>
      <xdr:row>21</xdr:row>
      <xdr:rowOff>228600</xdr:rowOff>
    </xdr:to>
    <xdr:sp>
      <xdr:nvSpPr>
        <xdr:cNvPr id="6" name="四角形吹き出し 11"/>
        <xdr:cNvSpPr>
          <a:spLocks/>
        </xdr:cNvSpPr>
      </xdr:nvSpPr>
      <xdr:spPr>
        <a:xfrm>
          <a:off x="10277475" y="2381250"/>
          <a:ext cx="2038350" cy="1314450"/>
        </a:xfrm>
        <a:prstGeom prst="wedgeRectCallout">
          <a:avLst>
            <a:gd name="adj1" fmla="val 27861"/>
            <a:gd name="adj2" fmla="val -148365"/>
          </a:avLst>
        </a:prstGeom>
        <a:solidFill>
          <a:srgbClr val="C6D9F1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新年度賃金見込額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800" b="0" i="0" u="none" baseline="0">
              <a:solidFill>
                <a:srgbClr val="000000"/>
              </a:solidFill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前年と同様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前年度と変わる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（前年比で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倍超か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分の１未満になる場合は、見込賃金額を記入してください。）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42</xdr:row>
      <xdr:rowOff>228600</xdr:rowOff>
    </xdr:from>
    <xdr:to>
      <xdr:col>2</xdr:col>
      <xdr:colOff>104775</xdr:colOff>
      <xdr:row>45</xdr:row>
      <xdr:rowOff>28575</xdr:rowOff>
    </xdr:to>
    <xdr:pic>
      <xdr:nvPicPr>
        <xdr:cNvPr id="1" name="Picture 1" descr="C:\Documents and Settings\直井　俊介\デスクトップ\㈱ＪＵＮ\協会ロゴ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382000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K45"/>
  <sheetViews>
    <sheetView showOutlineSymbols="0" view="pageBreakPreview" zoomScaleSheetLayoutView="100" zoomScalePageLayoutView="0" workbookViewId="0" topLeftCell="A1">
      <selection activeCell="AD3" sqref="AD3:AI4"/>
    </sheetView>
  </sheetViews>
  <sheetFormatPr defaultColWidth="9.00390625" defaultRowHeight="13.5"/>
  <cols>
    <col min="1" max="1" width="9.00390625" style="1" customWidth="1"/>
    <col min="2" max="2" width="4.125" style="1" customWidth="1"/>
    <col min="3" max="6" width="2.125" style="1" customWidth="1"/>
    <col min="7" max="7" width="4.875" style="1" customWidth="1"/>
    <col min="8" max="10" width="2.375" style="1" customWidth="1"/>
    <col min="11" max="11" width="2.00390625" style="1" customWidth="1"/>
    <col min="12" max="21" width="2.375" style="1" customWidth="1"/>
    <col min="22" max="22" width="11.875" style="1" customWidth="1"/>
    <col min="23" max="23" width="6.625" style="1" customWidth="1"/>
    <col min="24" max="24" width="15.625" style="1" customWidth="1"/>
    <col min="25" max="25" width="1.4921875" style="1" customWidth="1"/>
    <col min="26" max="26" width="5.125" style="1" bestFit="1" customWidth="1"/>
    <col min="27" max="27" width="7.125" style="1" customWidth="1"/>
    <col min="28" max="28" width="5.125" style="1" customWidth="1"/>
    <col min="29" max="29" width="5.125" style="1" bestFit="1" customWidth="1"/>
    <col min="30" max="32" width="6.625" style="1" customWidth="1"/>
    <col min="33" max="33" width="7.625" style="1" customWidth="1"/>
    <col min="34" max="34" width="8.625" style="1" customWidth="1"/>
    <col min="35" max="35" width="5.125" style="1" bestFit="1" customWidth="1"/>
    <col min="36" max="36" width="5.125" style="1" customWidth="1"/>
    <col min="37" max="37" width="7.125" style="1" customWidth="1"/>
    <col min="38" max="38" width="5.125" style="1" customWidth="1"/>
    <col min="39" max="16384" width="9.00390625" style="1" customWidth="1"/>
  </cols>
  <sheetData>
    <row r="1" spans="2:37" ht="12" customHeight="1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2:37" ht="12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</row>
    <row r="3" spans="3:37" ht="13.5" customHeight="1">
      <c r="C3" s="188" t="s">
        <v>52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53"/>
      <c r="Y3" s="53"/>
      <c r="Z3" s="53"/>
      <c r="AA3" s="53"/>
      <c r="AB3" s="53"/>
      <c r="AC3" s="53"/>
      <c r="AD3" s="190" t="s">
        <v>60</v>
      </c>
      <c r="AE3" s="190"/>
      <c r="AF3" s="190"/>
      <c r="AG3" s="190"/>
      <c r="AH3" s="190"/>
      <c r="AI3" s="190"/>
      <c r="AJ3" s="54"/>
      <c r="AK3" s="52"/>
    </row>
    <row r="4" spans="3:37" ht="10.5" customHeight="1"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53"/>
      <c r="Y4" s="53"/>
      <c r="Z4" s="53"/>
      <c r="AA4" s="53"/>
      <c r="AB4" s="53"/>
      <c r="AC4" s="53"/>
      <c r="AD4" s="190"/>
      <c r="AE4" s="190"/>
      <c r="AF4" s="190"/>
      <c r="AG4" s="190"/>
      <c r="AH4" s="190"/>
      <c r="AI4" s="190"/>
      <c r="AJ4" s="54"/>
      <c r="AK4" s="52"/>
    </row>
    <row r="5" spans="2:37" ht="10.5" customHeight="1">
      <c r="B5" s="9"/>
      <c r="C5" s="191" t="s">
        <v>42</v>
      </c>
      <c r="D5" s="192"/>
      <c r="E5" s="192"/>
      <c r="F5" s="192"/>
      <c r="G5" s="193"/>
      <c r="H5" s="19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Z5" s="14" t="s">
        <v>44</v>
      </c>
      <c r="AB5" s="203"/>
      <c r="AD5" s="15" t="s">
        <v>46</v>
      </c>
      <c r="AF5" s="205"/>
      <c r="AG5" s="207" t="s">
        <v>47</v>
      </c>
      <c r="AH5" s="208"/>
      <c r="AJ5" s="5"/>
      <c r="AK5" s="105"/>
    </row>
    <row r="6" spans="2:37" ht="10.5" customHeight="1">
      <c r="B6" s="9"/>
      <c r="C6" s="194"/>
      <c r="D6" s="195"/>
      <c r="E6" s="195"/>
      <c r="F6" s="195"/>
      <c r="G6" s="196"/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9"/>
      <c r="AB6" s="204"/>
      <c r="AD6" s="11" t="s">
        <v>27</v>
      </c>
      <c r="AF6" s="206"/>
      <c r="AG6" s="209" t="s">
        <v>58</v>
      </c>
      <c r="AH6" s="182"/>
      <c r="AI6" s="179"/>
      <c r="AK6" s="105"/>
    </row>
    <row r="7" spans="2:35" ht="10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D7" s="11" t="s">
        <v>28</v>
      </c>
      <c r="AG7" s="181" t="s">
        <v>57</v>
      </c>
      <c r="AH7" s="182"/>
      <c r="AI7" s="180"/>
    </row>
    <row r="8" spans="2:28" ht="10.5" customHeight="1" thickBot="1">
      <c r="B8" s="9"/>
      <c r="C8" s="183" t="s">
        <v>43</v>
      </c>
      <c r="D8" s="183"/>
      <c r="E8" s="183"/>
      <c r="F8" s="183"/>
      <c r="G8" s="183"/>
      <c r="H8" s="184" t="s">
        <v>34</v>
      </c>
      <c r="I8" s="184"/>
      <c r="J8" s="27" t="s">
        <v>35</v>
      </c>
      <c r="K8" s="184" t="s">
        <v>36</v>
      </c>
      <c r="L8" s="184"/>
      <c r="M8" s="184" t="s">
        <v>37</v>
      </c>
      <c r="N8" s="184"/>
      <c r="O8" s="184"/>
      <c r="P8" s="184"/>
      <c r="Q8" s="184"/>
      <c r="R8" s="184"/>
      <c r="S8" s="184" t="s">
        <v>38</v>
      </c>
      <c r="T8" s="184"/>
      <c r="U8" s="184"/>
      <c r="V8" s="28"/>
      <c r="W8" s="28"/>
      <c r="X8" s="29"/>
      <c r="Z8" s="14" t="s">
        <v>45</v>
      </c>
      <c r="AB8" s="185"/>
    </row>
    <row r="9" spans="2:36" ht="10.5" customHeight="1" thickTop="1">
      <c r="B9" s="9"/>
      <c r="C9" s="183"/>
      <c r="D9" s="183"/>
      <c r="E9" s="183"/>
      <c r="F9" s="183"/>
      <c r="G9" s="183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28"/>
      <c r="W9" s="28"/>
      <c r="X9" s="29"/>
      <c r="Z9" s="10" t="s">
        <v>23</v>
      </c>
      <c r="AB9" s="186"/>
      <c r="AG9" s="55" t="s">
        <v>25</v>
      </c>
      <c r="AH9" s="63"/>
      <c r="AI9" s="64"/>
      <c r="AJ9" s="59" t="s">
        <v>17</v>
      </c>
    </row>
    <row r="10" spans="2:36" ht="10.5" customHeight="1">
      <c r="B10" s="9"/>
      <c r="C10" s="183"/>
      <c r="D10" s="183"/>
      <c r="E10" s="183"/>
      <c r="F10" s="183"/>
      <c r="G10" s="183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29"/>
      <c r="W10" s="29"/>
      <c r="X10" s="29"/>
      <c r="Z10" s="10" t="s">
        <v>24</v>
      </c>
      <c r="AG10" s="55" t="s">
        <v>26</v>
      </c>
      <c r="AH10" s="63"/>
      <c r="AI10" s="64"/>
      <c r="AJ10" s="59" t="s">
        <v>17</v>
      </c>
    </row>
    <row r="11" spans="3:37" s="3" customFormat="1" ht="10.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0.5" customHeight="1">
      <c r="B12" s="160" t="s">
        <v>1</v>
      </c>
      <c r="C12" s="161"/>
      <c r="D12" s="161"/>
      <c r="E12" s="161"/>
      <c r="F12" s="162"/>
      <c r="G12" s="88" t="s">
        <v>2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89"/>
      <c r="Y12" s="2"/>
      <c r="Z12" s="86" t="s">
        <v>3</v>
      </c>
      <c r="AA12" s="86"/>
      <c r="AB12" s="86"/>
      <c r="AC12" s="86"/>
      <c r="AD12" s="86"/>
      <c r="AE12" s="86"/>
      <c r="AF12" s="86"/>
      <c r="AG12" s="86"/>
      <c r="AH12" s="86"/>
      <c r="AI12" s="13"/>
      <c r="AJ12" s="13"/>
      <c r="AK12" s="13"/>
    </row>
    <row r="13" spans="2:37" ht="10.5" customHeight="1">
      <c r="B13" s="163"/>
      <c r="C13" s="164"/>
      <c r="D13" s="164"/>
      <c r="E13" s="164"/>
      <c r="F13" s="165"/>
      <c r="G13" s="150" t="s">
        <v>4</v>
      </c>
      <c r="H13" s="154"/>
      <c r="I13" s="154"/>
      <c r="J13" s="154"/>
      <c r="K13" s="154"/>
      <c r="L13" s="154"/>
      <c r="M13" s="169" t="s">
        <v>5</v>
      </c>
      <c r="N13" s="170"/>
      <c r="O13" s="170"/>
      <c r="P13" s="170"/>
      <c r="Q13" s="170"/>
      <c r="R13" s="170"/>
      <c r="S13" s="170"/>
      <c r="T13" s="169" t="s">
        <v>6</v>
      </c>
      <c r="U13" s="170"/>
      <c r="V13" s="173"/>
      <c r="W13" s="175" t="s">
        <v>56</v>
      </c>
      <c r="X13" s="82"/>
      <c r="Y13" s="3"/>
      <c r="Z13" s="86" t="s">
        <v>8</v>
      </c>
      <c r="AA13" s="86"/>
      <c r="AB13" s="86"/>
      <c r="AC13" s="169" t="s">
        <v>54</v>
      </c>
      <c r="AD13" s="170"/>
      <c r="AE13" s="173"/>
      <c r="AF13" s="175" t="s">
        <v>55</v>
      </c>
      <c r="AG13" s="176"/>
      <c r="AH13" s="82"/>
      <c r="AI13" s="31"/>
      <c r="AJ13" s="31"/>
      <c r="AK13" s="31"/>
    </row>
    <row r="14" spans="2:37" ht="13.5" customHeight="1">
      <c r="B14" s="166"/>
      <c r="C14" s="167"/>
      <c r="D14" s="167"/>
      <c r="E14" s="167"/>
      <c r="F14" s="168"/>
      <c r="G14" s="151"/>
      <c r="H14" s="155"/>
      <c r="I14" s="155"/>
      <c r="J14" s="155"/>
      <c r="K14" s="155"/>
      <c r="L14" s="155"/>
      <c r="M14" s="171"/>
      <c r="N14" s="172"/>
      <c r="O14" s="172"/>
      <c r="P14" s="172"/>
      <c r="Q14" s="172"/>
      <c r="R14" s="172"/>
      <c r="S14" s="172"/>
      <c r="T14" s="171"/>
      <c r="U14" s="172"/>
      <c r="V14" s="174"/>
      <c r="W14" s="122" t="s">
        <v>18</v>
      </c>
      <c r="X14" s="83"/>
      <c r="Y14" s="2"/>
      <c r="Z14" s="86"/>
      <c r="AA14" s="86"/>
      <c r="AB14" s="86"/>
      <c r="AC14" s="171"/>
      <c r="AD14" s="172"/>
      <c r="AE14" s="174"/>
      <c r="AF14" s="122" t="s">
        <v>19</v>
      </c>
      <c r="AG14" s="123"/>
      <c r="AH14" s="83"/>
      <c r="AI14" s="102"/>
      <c r="AJ14" s="102"/>
      <c r="AK14" s="102"/>
    </row>
    <row r="15" spans="2:37" ht="5.25" customHeight="1">
      <c r="B15" s="150" t="s">
        <v>53</v>
      </c>
      <c r="C15" s="152">
        <v>2</v>
      </c>
      <c r="D15" s="154" t="s">
        <v>32</v>
      </c>
      <c r="E15" s="156">
        <v>4</v>
      </c>
      <c r="F15" s="158" t="s">
        <v>33</v>
      </c>
      <c r="G15" s="4" t="s">
        <v>9</v>
      </c>
      <c r="H15" s="143" t="s">
        <v>39</v>
      </c>
      <c r="I15" s="144"/>
      <c r="J15" s="144"/>
      <c r="K15" s="144"/>
      <c r="L15" s="145"/>
      <c r="M15" s="143" t="s">
        <v>40</v>
      </c>
      <c r="N15" s="145"/>
      <c r="O15" s="143" t="s">
        <v>39</v>
      </c>
      <c r="P15" s="144"/>
      <c r="Q15" s="144"/>
      <c r="R15" s="144"/>
      <c r="S15" s="145"/>
      <c r="T15" s="143" t="s">
        <v>40</v>
      </c>
      <c r="U15" s="145"/>
      <c r="V15" s="4" t="s">
        <v>10</v>
      </c>
      <c r="W15" s="30" t="s">
        <v>9</v>
      </c>
      <c r="X15" s="30" t="s">
        <v>10</v>
      </c>
      <c r="Y15" s="5"/>
      <c r="Z15" s="4" t="s">
        <v>9</v>
      </c>
      <c r="AA15" s="143" t="s">
        <v>10</v>
      </c>
      <c r="AB15" s="145"/>
      <c r="AC15" s="4" t="s">
        <v>9</v>
      </c>
      <c r="AD15" s="143" t="s">
        <v>10</v>
      </c>
      <c r="AE15" s="145"/>
      <c r="AF15" s="30" t="s">
        <v>9</v>
      </c>
      <c r="AG15" s="146" t="s">
        <v>10</v>
      </c>
      <c r="AH15" s="147"/>
      <c r="AI15" s="56"/>
      <c r="AJ15" s="56"/>
      <c r="AK15" s="56"/>
    </row>
    <row r="16" spans="2:37" ht="14.25" customHeight="1">
      <c r="B16" s="151"/>
      <c r="C16" s="153"/>
      <c r="D16" s="155"/>
      <c r="E16" s="157"/>
      <c r="F16" s="159"/>
      <c r="G16" s="39"/>
      <c r="H16" s="135"/>
      <c r="I16" s="148"/>
      <c r="J16" s="148"/>
      <c r="K16" s="148"/>
      <c r="L16" s="136"/>
      <c r="M16" s="135"/>
      <c r="N16" s="136"/>
      <c r="O16" s="137"/>
      <c r="P16" s="149"/>
      <c r="Q16" s="149"/>
      <c r="R16" s="149"/>
      <c r="S16" s="138"/>
      <c r="T16" s="135"/>
      <c r="U16" s="136"/>
      <c r="V16" s="41"/>
      <c r="W16" s="36">
        <f>SUM(G16,M16,T16)</f>
        <v>0</v>
      </c>
      <c r="X16" s="33">
        <f>SUM(H16,O16,V16)</f>
        <v>0</v>
      </c>
      <c r="Y16" s="6"/>
      <c r="Z16" s="39"/>
      <c r="AA16" s="137"/>
      <c r="AB16" s="138"/>
      <c r="AC16" s="39"/>
      <c r="AD16" s="137"/>
      <c r="AE16" s="138"/>
      <c r="AF16" s="35">
        <f aca="true" t="shared" si="0" ref="AF16:AG31">SUM(Z16,AC16)</f>
        <v>0</v>
      </c>
      <c r="AG16" s="103">
        <f>SUM(AA16,AD16)</f>
        <v>0</v>
      </c>
      <c r="AH16" s="104"/>
      <c r="AI16" s="57"/>
      <c r="AJ16" s="57"/>
      <c r="AK16" s="60"/>
    </row>
    <row r="17" spans="2:37" ht="19.5" customHeight="1">
      <c r="B17" s="18"/>
      <c r="C17" s="19"/>
      <c r="D17" s="19"/>
      <c r="E17" s="19">
        <v>5</v>
      </c>
      <c r="F17" s="20" t="s">
        <v>33</v>
      </c>
      <c r="G17" s="40"/>
      <c r="H17" s="117"/>
      <c r="I17" s="118"/>
      <c r="J17" s="118"/>
      <c r="K17" s="118"/>
      <c r="L17" s="119"/>
      <c r="M17" s="135"/>
      <c r="N17" s="136"/>
      <c r="O17" s="117"/>
      <c r="P17" s="118"/>
      <c r="Q17" s="118"/>
      <c r="R17" s="118"/>
      <c r="S17" s="119"/>
      <c r="T17" s="135"/>
      <c r="U17" s="136"/>
      <c r="V17" s="41"/>
      <c r="W17" s="36">
        <f aca="true" t="shared" si="1" ref="W17:W27">SUM(G17,M17,T17)</f>
        <v>0</v>
      </c>
      <c r="X17" s="33">
        <f aca="true" t="shared" si="2" ref="X17:X31">SUM(H17,O17,V17)</f>
        <v>0</v>
      </c>
      <c r="Y17" s="7"/>
      <c r="Z17" s="39"/>
      <c r="AA17" s="137"/>
      <c r="AB17" s="138"/>
      <c r="AC17" s="39"/>
      <c r="AD17" s="137"/>
      <c r="AE17" s="138"/>
      <c r="AF17" s="35">
        <f t="shared" si="0"/>
        <v>0</v>
      </c>
      <c r="AG17" s="103">
        <f t="shared" si="0"/>
        <v>0</v>
      </c>
      <c r="AH17" s="104"/>
      <c r="AI17" s="57"/>
      <c r="AJ17" s="57"/>
      <c r="AK17" s="60"/>
    </row>
    <row r="18" spans="2:37" ht="19.5" customHeight="1">
      <c r="B18" s="18"/>
      <c r="C18" s="19"/>
      <c r="D18" s="19"/>
      <c r="E18" s="19">
        <v>6</v>
      </c>
      <c r="F18" s="20" t="s">
        <v>33</v>
      </c>
      <c r="G18" s="40"/>
      <c r="H18" s="117"/>
      <c r="I18" s="118"/>
      <c r="J18" s="118"/>
      <c r="K18" s="118"/>
      <c r="L18" s="119"/>
      <c r="M18" s="135"/>
      <c r="N18" s="136"/>
      <c r="O18" s="117"/>
      <c r="P18" s="118"/>
      <c r="Q18" s="118"/>
      <c r="R18" s="118"/>
      <c r="S18" s="119"/>
      <c r="T18" s="135"/>
      <c r="U18" s="136"/>
      <c r="V18" s="41"/>
      <c r="W18" s="36">
        <f t="shared" si="1"/>
        <v>0</v>
      </c>
      <c r="X18" s="33">
        <f t="shared" si="2"/>
        <v>0</v>
      </c>
      <c r="Y18" s="7"/>
      <c r="Z18" s="39"/>
      <c r="AA18" s="139"/>
      <c r="AB18" s="140"/>
      <c r="AC18" s="39"/>
      <c r="AD18" s="139"/>
      <c r="AE18" s="140"/>
      <c r="AF18" s="35">
        <f t="shared" si="0"/>
        <v>0</v>
      </c>
      <c r="AG18" s="141">
        <f t="shared" si="0"/>
        <v>0</v>
      </c>
      <c r="AH18" s="142"/>
      <c r="AI18" s="57"/>
      <c r="AJ18" s="57"/>
      <c r="AK18" s="60"/>
    </row>
    <row r="19" spans="2:37" ht="19.5" customHeight="1">
      <c r="B19" s="18"/>
      <c r="C19" s="19"/>
      <c r="D19" s="19"/>
      <c r="E19" s="19">
        <v>7</v>
      </c>
      <c r="F19" s="20" t="s">
        <v>33</v>
      </c>
      <c r="G19" s="40"/>
      <c r="H19" s="117"/>
      <c r="I19" s="118"/>
      <c r="J19" s="118"/>
      <c r="K19" s="118"/>
      <c r="L19" s="119"/>
      <c r="M19" s="135"/>
      <c r="N19" s="136"/>
      <c r="O19" s="117"/>
      <c r="P19" s="118"/>
      <c r="Q19" s="118"/>
      <c r="R19" s="118"/>
      <c r="S19" s="119"/>
      <c r="T19" s="135"/>
      <c r="U19" s="136"/>
      <c r="V19" s="41"/>
      <c r="W19" s="36">
        <f t="shared" si="1"/>
        <v>0</v>
      </c>
      <c r="X19" s="33">
        <f t="shared" si="2"/>
        <v>0</v>
      </c>
      <c r="Y19" s="7"/>
      <c r="Z19" s="39"/>
      <c r="AA19" s="137"/>
      <c r="AB19" s="138"/>
      <c r="AC19" s="39"/>
      <c r="AD19" s="137"/>
      <c r="AE19" s="138"/>
      <c r="AF19" s="35">
        <f t="shared" si="0"/>
        <v>0</v>
      </c>
      <c r="AG19" s="103">
        <f t="shared" si="0"/>
        <v>0</v>
      </c>
      <c r="AH19" s="104"/>
      <c r="AI19" s="57"/>
      <c r="AJ19" s="57"/>
      <c r="AK19" s="60"/>
    </row>
    <row r="20" spans="2:37" ht="19.5" customHeight="1">
      <c r="B20" s="18"/>
      <c r="C20" s="19"/>
      <c r="D20" s="19"/>
      <c r="E20" s="19">
        <v>8</v>
      </c>
      <c r="F20" s="20" t="s">
        <v>33</v>
      </c>
      <c r="G20" s="40"/>
      <c r="H20" s="117"/>
      <c r="I20" s="118"/>
      <c r="J20" s="118"/>
      <c r="K20" s="118"/>
      <c r="L20" s="119"/>
      <c r="M20" s="135"/>
      <c r="N20" s="136"/>
      <c r="O20" s="117"/>
      <c r="P20" s="118"/>
      <c r="Q20" s="118"/>
      <c r="R20" s="118"/>
      <c r="S20" s="119"/>
      <c r="T20" s="135"/>
      <c r="U20" s="136"/>
      <c r="V20" s="41"/>
      <c r="W20" s="36">
        <f t="shared" si="1"/>
        <v>0</v>
      </c>
      <c r="X20" s="33">
        <f t="shared" si="2"/>
        <v>0</v>
      </c>
      <c r="Y20" s="7"/>
      <c r="Z20" s="39"/>
      <c r="AA20" s="137"/>
      <c r="AB20" s="138"/>
      <c r="AC20" s="39"/>
      <c r="AD20" s="137"/>
      <c r="AE20" s="138"/>
      <c r="AF20" s="35">
        <f t="shared" si="0"/>
        <v>0</v>
      </c>
      <c r="AG20" s="103">
        <f t="shared" si="0"/>
        <v>0</v>
      </c>
      <c r="AH20" s="104"/>
      <c r="AI20" s="57"/>
      <c r="AJ20" s="57"/>
      <c r="AK20" s="60"/>
    </row>
    <row r="21" spans="2:37" ht="19.5" customHeight="1">
      <c r="B21" s="18"/>
      <c r="C21" s="19"/>
      <c r="D21" s="19"/>
      <c r="E21" s="19">
        <v>9</v>
      </c>
      <c r="F21" s="20" t="s">
        <v>33</v>
      </c>
      <c r="G21" s="40"/>
      <c r="H21" s="117"/>
      <c r="I21" s="118"/>
      <c r="J21" s="118"/>
      <c r="K21" s="118"/>
      <c r="L21" s="119"/>
      <c r="M21" s="135"/>
      <c r="N21" s="136"/>
      <c r="O21" s="117"/>
      <c r="P21" s="118"/>
      <c r="Q21" s="118"/>
      <c r="R21" s="118"/>
      <c r="S21" s="119"/>
      <c r="T21" s="135"/>
      <c r="U21" s="136"/>
      <c r="V21" s="41"/>
      <c r="W21" s="36">
        <f t="shared" si="1"/>
        <v>0</v>
      </c>
      <c r="X21" s="33">
        <f t="shared" si="2"/>
        <v>0</v>
      </c>
      <c r="Y21" s="7"/>
      <c r="Z21" s="39"/>
      <c r="AA21" s="137"/>
      <c r="AB21" s="138"/>
      <c r="AC21" s="39"/>
      <c r="AD21" s="137"/>
      <c r="AE21" s="138"/>
      <c r="AF21" s="35">
        <f t="shared" si="0"/>
        <v>0</v>
      </c>
      <c r="AG21" s="103">
        <f t="shared" si="0"/>
        <v>0</v>
      </c>
      <c r="AH21" s="104"/>
      <c r="AI21" s="57"/>
      <c r="AJ21" s="57"/>
      <c r="AK21" s="60"/>
    </row>
    <row r="22" spans="2:37" ht="19.5" customHeight="1">
      <c r="B22" s="18"/>
      <c r="C22" s="19"/>
      <c r="D22" s="19"/>
      <c r="E22" s="19">
        <v>10</v>
      </c>
      <c r="F22" s="20" t="s">
        <v>33</v>
      </c>
      <c r="G22" s="40"/>
      <c r="H22" s="117"/>
      <c r="I22" s="118"/>
      <c r="J22" s="118"/>
      <c r="K22" s="118"/>
      <c r="L22" s="119"/>
      <c r="M22" s="135"/>
      <c r="N22" s="136"/>
      <c r="O22" s="117"/>
      <c r="P22" s="118"/>
      <c r="Q22" s="118"/>
      <c r="R22" s="118"/>
      <c r="S22" s="119"/>
      <c r="T22" s="135"/>
      <c r="U22" s="136"/>
      <c r="V22" s="41"/>
      <c r="W22" s="36">
        <f t="shared" si="1"/>
        <v>0</v>
      </c>
      <c r="X22" s="33">
        <f t="shared" si="2"/>
        <v>0</v>
      </c>
      <c r="Y22" s="7"/>
      <c r="Z22" s="39"/>
      <c r="AA22" s="137"/>
      <c r="AB22" s="138"/>
      <c r="AC22" s="39"/>
      <c r="AD22" s="137"/>
      <c r="AE22" s="138"/>
      <c r="AF22" s="35">
        <f t="shared" si="0"/>
        <v>0</v>
      </c>
      <c r="AG22" s="103">
        <f t="shared" si="0"/>
        <v>0</v>
      </c>
      <c r="AH22" s="104"/>
      <c r="AI22" s="57"/>
      <c r="AJ22" s="57"/>
      <c r="AK22" s="60"/>
    </row>
    <row r="23" spans="2:37" ht="19.5" customHeight="1">
      <c r="B23" s="18"/>
      <c r="C23" s="19"/>
      <c r="D23" s="19"/>
      <c r="E23" s="19">
        <v>11</v>
      </c>
      <c r="F23" s="20" t="s">
        <v>33</v>
      </c>
      <c r="G23" s="40"/>
      <c r="H23" s="117"/>
      <c r="I23" s="118"/>
      <c r="J23" s="118"/>
      <c r="K23" s="118"/>
      <c r="L23" s="119"/>
      <c r="M23" s="135"/>
      <c r="N23" s="136"/>
      <c r="O23" s="117"/>
      <c r="P23" s="118"/>
      <c r="Q23" s="118"/>
      <c r="R23" s="118"/>
      <c r="S23" s="119"/>
      <c r="T23" s="135"/>
      <c r="U23" s="136"/>
      <c r="V23" s="41"/>
      <c r="W23" s="36">
        <f t="shared" si="1"/>
        <v>0</v>
      </c>
      <c r="X23" s="33">
        <f t="shared" si="2"/>
        <v>0</v>
      </c>
      <c r="Y23" s="7"/>
      <c r="Z23" s="39"/>
      <c r="AA23" s="137"/>
      <c r="AB23" s="138"/>
      <c r="AC23" s="39"/>
      <c r="AD23" s="137"/>
      <c r="AE23" s="138"/>
      <c r="AF23" s="35">
        <f t="shared" si="0"/>
        <v>0</v>
      </c>
      <c r="AG23" s="103">
        <f t="shared" si="0"/>
        <v>0</v>
      </c>
      <c r="AH23" s="104"/>
      <c r="AI23" s="57"/>
      <c r="AJ23" s="57"/>
      <c r="AK23" s="60"/>
    </row>
    <row r="24" spans="2:37" ht="19.5" customHeight="1">
      <c r="B24" s="18"/>
      <c r="C24" s="19"/>
      <c r="D24" s="19"/>
      <c r="E24" s="19">
        <v>12</v>
      </c>
      <c r="F24" s="20" t="s">
        <v>33</v>
      </c>
      <c r="G24" s="40"/>
      <c r="H24" s="117"/>
      <c r="I24" s="118"/>
      <c r="J24" s="118"/>
      <c r="K24" s="118"/>
      <c r="L24" s="119"/>
      <c r="M24" s="135"/>
      <c r="N24" s="136"/>
      <c r="O24" s="117"/>
      <c r="P24" s="118"/>
      <c r="Q24" s="118"/>
      <c r="R24" s="118"/>
      <c r="S24" s="119"/>
      <c r="T24" s="135"/>
      <c r="U24" s="136"/>
      <c r="V24" s="41"/>
      <c r="W24" s="36">
        <f t="shared" si="1"/>
        <v>0</v>
      </c>
      <c r="X24" s="33">
        <f t="shared" si="2"/>
        <v>0</v>
      </c>
      <c r="Y24" s="7"/>
      <c r="Z24" s="39"/>
      <c r="AA24" s="137"/>
      <c r="AB24" s="138"/>
      <c r="AC24" s="39"/>
      <c r="AD24" s="137"/>
      <c r="AE24" s="138"/>
      <c r="AF24" s="35">
        <f t="shared" si="0"/>
        <v>0</v>
      </c>
      <c r="AG24" s="103">
        <f t="shared" si="0"/>
        <v>0</v>
      </c>
      <c r="AH24" s="104"/>
      <c r="AI24" s="57"/>
      <c r="AJ24" s="57"/>
      <c r="AK24" s="60"/>
    </row>
    <row r="25" spans="2:37" ht="19.5" customHeight="1">
      <c r="B25" s="18" t="s">
        <v>53</v>
      </c>
      <c r="C25" s="50">
        <v>3</v>
      </c>
      <c r="D25" s="21" t="s">
        <v>32</v>
      </c>
      <c r="E25" s="22">
        <v>1</v>
      </c>
      <c r="F25" s="20" t="s">
        <v>33</v>
      </c>
      <c r="G25" s="40"/>
      <c r="H25" s="117"/>
      <c r="I25" s="118"/>
      <c r="J25" s="118"/>
      <c r="K25" s="118"/>
      <c r="L25" s="119"/>
      <c r="M25" s="135"/>
      <c r="N25" s="136"/>
      <c r="O25" s="117"/>
      <c r="P25" s="118"/>
      <c r="Q25" s="118"/>
      <c r="R25" s="118"/>
      <c r="S25" s="119"/>
      <c r="T25" s="135"/>
      <c r="U25" s="136"/>
      <c r="V25" s="41"/>
      <c r="W25" s="36">
        <f t="shared" si="1"/>
        <v>0</v>
      </c>
      <c r="X25" s="33">
        <f t="shared" si="2"/>
        <v>0</v>
      </c>
      <c r="Y25" s="7"/>
      <c r="Z25" s="39"/>
      <c r="AA25" s="137"/>
      <c r="AB25" s="138"/>
      <c r="AC25" s="39"/>
      <c r="AD25" s="137"/>
      <c r="AE25" s="138"/>
      <c r="AF25" s="35">
        <f t="shared" si="0"/>
        <v>0</v>
      </c>
      <c r="AG25" s="103">
        <f t="shared" si="0"/>
        <v>0</v>
      </c>
      <c r="AH25" s="104"/>
      <c r="AI25" s="57"/>
      <c r="AJ25" s="57"/>
      <c r="AK25" s="60"/>
    </row>
    <row r="26" spans="2:37" ht="19.5" customHeight="1">
      <c r="B26" s="23"/>
      <c r="C26" s="17"/>
      <c r="D26" s="17"/>
      <c r="E26" s="24">
        <v>2</v>
      </c>
      <c r="F26" s="8" t="s">
        <v>33</v>
      </c>
      <c r="G26" s="40"/>
      <c r="H26" s="117"/>
      <c r="I26" s="118"/>
      <c r="J26" s="118"/>
      <c r="K26" s="118"/>
      <c r="L26" s="119"/>
      <c r="M26" s="135"/>
      <c r="N26" s="136"/>
      <c r="O26" s="117"/>
      <c r="P26" s="118"/>
      <c r="Q26" s="118"/>
      <c r="R26" s="118"/>
      <c r="S26" s="119"/>
      <c r="T26" s="135"/>
      <c r="U26" s="136"/>
      <c r="V26" s="41"/>
      <c r="W26" s="36">
        <f t="shared" si="1"/>
        <v>0</v>
      </c>
      <c r="X26" s="33">
        <f t="shared" si="2"/>
        <v>0</v>
      </c>
      <c r="Y26" s="7"/>
      <c r="Z26" s="39"/>
      <c r="AA26" s="137"/>
      <c r="AB26" s="138"/>
      <c r="AC26" s="39"/>
      <c r="AD26" s="137"/>
      <c r="AE26" s="138"/>
      <c r="AF26" s="35">
        <f t="shared" si="0"/>
        <v>0</v>
      </c>
      <c r="AG26" s="103">
        <f t="shared" si="0"/>
        <v>0</v>
      </c>
      <c r="AH26" s="104"/>
      <c r="AI26" s="57"/>
      <c r="AJ26" s="57"/>
      <c r="AK26" s="60"/>
    </row>
    <row r="27" spans="2:37" ht="19.5" customHeight="1">
      <c r="B27" s="25"/>
      <c r="C27" s="16"/>
      <c r="D27" s="16"/>
      <c r="E27" s="26">
        <v>3</v>
      </c>
      <c r="F27" s="38" t="s">
        <v>33</v>
      </c>
      <c r="G27" s="40"/>
      <c r="H27" s="117"/>
      <c r="I27" s="118"/>
      <c r="J27" s="118"/>
      <c r="K27" s="118"/>
      <c r="L27" s="119"/>
      <c r="M27" s="135"/>
      <c r="N27" s="136"/>
      <c r="O27" s="117"/>
      <c r="P27" s="118"/>
      <c r="Q27" s="118"/>
      <c r="R27" s="118"/>
      <c r="S27" s="119"/>
      <c r="T27" s="135"/>
      <c r="U27" s="136"/>
      <c r="V27" s="41"/>
      <c r="W27" s="36">
        <f t="shared" si="1"/>
        <v>0</v>
      </c>
      <c r="X27" s="33">
        <f t="shared" si="2"/>
        <v>0</v>
      </c>
      <c r="Y27" s="7"/>
      <c r="Z27" s="39"/>
      <c r="AA27" s="137"/>
      <c r="AB27" s="138"/>
      <c r="AC27" s="39"/>
      <c r="AD27" s="137"/>
      <c r="AE27" s="138"/>
      <c r="AF27" s="35">
        <f t="shared" si="0"/>
        <v>0</v>
      </c>
      <c r="AG27" s="103">
        <f t="shared" si="0"/>
        <v>0</v>
      </c>
      <c r="AH27" s="104"/>
      <c r="AI27" s="57"/>
      <c r="AJ27" s="57"/>
      <c r="AK27" s="60"/>
    </row>
    <row r="28" spans="2:37" ht="19.5" customHeight="1">
      <c r="B28" s="18" t="s">
        <v>31</v>
      </c>
      <c r="C28" s="43"/>
      <c r="D28" s="21" t="s">
        <v>32</v>
      </c>
      <c r="E28" s="43"/>
      <c r="F28" s="44" t="s">
        <v>33</v>
      </c>
      <c r="G28" s="40"/>
      <c r="H28" s="117"/>
      <c r="I28" s="118"/>
      <c r="J28" s="118"/>
      <c r="K28" s="118"/>
      <c r="L28" s="119"/>
      <c r="M28" s="135"/>
      <c r="N28" s="136"/>
      <c r="O28" s="117"/>
      <c r="P28" s="118"/>
      <c r="Q28" s="118"/>
      <c r="R28" s="118"/>
      <c r="S28" s="119"/>
      <c r="T28" s="135"/>
      <c r="U28" s="136"/>
      <c r="V28" s="42"/>
      <c r="W28" s="36">
        <f>SUM(G28,M28,T28)</f>
        <v>0</v>
      </c>
      <c r="X28" s="33">
        <f t="shared" si="2"/>
        <v>0</v>
      </c>
      <c r="Y28" s="7"/>
      <c r="Z28" s="40"/>
      <c r="AA28" s="137"/>
      <c r="AB28" s="138"/>
      <c r="AC28" s="40"/>
      <c r="AD28" s="137"/>
      <c r="AE28" s="138"/>
      <c r="AF28" s="35">
        <f>SUM(Z28,AC28)</f>
        <v>0</v>
      </c>
      <c r="AG28" s="103">
        <f t="shared" si="0"/>
        <v>0</v>
      </c>
      <c r="AH28" s="104"/>
      <c r="AI28" s="57"/>
      <c r="AJ28" s="57"/>
      <c r="AK28" s="60"/>
    </row>
    <row r="29" spans="2:37" ht="19.5" customHeight="1">
      <c r="B29" s="18" t="s">
        <v>31</v>
      </c>
      <c r="C29" s="43"/>
      <c r="D29" s="21" t="s">
        <v>32</v>
      </c>
      <c r="E29" s="43"/>
      <c r="F29" s="44" t="s">
        <v>33</v>
      </c>
      <c r="G29" s="40"/>
      <c r="H29" s="117"/>
      <c r="I29" s="118"/>
      <c r="J29" s="118"/>
      <c r="K29" s="118"/>
      <c r="L29" s="119"/>
      <c r="M29" s="135"/>
      <c r="N29" s="136"/>
      <c r="O29" s="117"/>
      <c r="P29" s="118"/>
      <c r="Q29" s="118"/>
      <c r="R29" s="118"/>
      <c r="S29" s="119"/>
      <c r="T29" s="135"/>
      <c r="U29" s="136"/>
      <c r="V29" s="42"/>
      <c r="W29" s="36">
        <f>SUM(G29,M29,T29)</f>
        <v>0</v>
      </c>
      <c r="X29" s="33">
        <f t="shared" si="2"/>
        <v>0</v>
      </c>
      <c r="Y29" s="7"/>
      <c r="Z29" s="40"/>
      <c r="AA29" s="137"/>
      <c r="AB29" s="138"/>
      <c r="AC29" s="40"/>
      <c r="AD29" s="137"/>
      <c r="AE29" s="138"/>
      <c r="AF29" s="35">
        <f>SUM(Z29,AC29)</f>
        <v>0</v>
      </c>
      <c r="AG29" s="103">
        <f t="shared" si="0"/>
        <v>0</v>
      </c>
      <c r="AH29" s="104"/>
      <c r="AI29" s="57"/>
      <c r="AJ29" s="57"/>
      <c r="AK29" s="60"/>
    </row>
    <row r="30" spans="2:37" ht="19.5" customHeight="1">
      <c r="B30" s="18" t="s">
        <v>31</v>
      </c>
      <c r="C30" s="43"/>
      <c r="D30" s="21" t="s">
        <v>32</v>
      </c>
      <c r="E30" s="43"/>
      <c r="F30" s="44" t="s">
        <v>33</v>
      </c>
      <c r="G30" s="40"/>
      <c r="H30" s="117"/>
      <c r="I30" s="118"/>
      <c r="J30" s="118"/>
      <c r="K30" s="118"/>
      <c r="L30" s="119"/>
      <c r="M30" s="117"/>
      <c r="N30" s="119"/>
      <c r="O30" s="117"/>
      <c r="P30" s="118"/>
      <c r="Q30" s="118"/>
      <c r="R30" s="118"/>
      <c r="S30" s="119"/>
      <c r="T30" s="117"/>
      <c r="U30" s="119"/>
      <c r="V30" s="42"/>
      <c r="W30" s="36">
        <f>SUM(G30,M30,T30)</f>
        <v>0</v>
      </c>
      <c r="X30" s="33">
        <f t="shared" si="2"/>
        <v>0</v>
      </c>
      <c r="Y30" s="7"/>
      <c r="Z30" s="40"/>
      <c r="AA30" s="137"/>
      <c r="AB30" s="138"/>
      <c r="AC30" s="40"/>
      <c r="AD30" s="137"/>
      <c r="AE30" s="138"/>
      <c r="AF30" s="35">
        <f>SUM(Z30,AC30)</f>
        <v>0</v>
      </c>
      <c r="AG30" s="103">
        <f>SUM(AA30,AD30)</f>
        <v>0</v>
      </c>
      <c r="AH30" s="104"/>
      <c r="AI30" s="57"/>
      <c r="AJ30" s="57"/>
      <c r="AK30" s="60"/>
    </row>
    <row r="31" spans="2:37" ht="19.5" customHeight="1">
      <c r="B31" s="132" t="s">
        <v>48</v>
      </c>
      <c r="C31" s="133"/>
      <c r="D31" s="133"/>
      <c r="E31" s="133"/>
      <c r="F31" s="134"/>
      <c r="G31" s="40"/>
      <c r="H31" s="117"/>
      <c r="I31" s="118"/>
      <c r="J31" s="118"/>
      <c r="K31" s="118"/>
      <c r="L31" s="119"/>
      <c r="M31" s="135"/>
      <c r="N31" s="136"/>
      <c r="O31" s="117"/>
      <c r="P31" s="118"/>
      <c r="Q31" s="118"/>
      <c r="R31" s="118"/>
      <c r="S31" s="119"/>
      <c r="T31" s="135"/>
      <c r="U31" s="136"/>
      <c r="V31" s="42"/>
      <c r="W31" s="36">
        <f>SUM(G31,M31,T31)</f>
        <v>0</v>
      </c>
      <c r="X31" s="33">
        <f t="shared" si="2"/>
        <v>0</v>
      </c>
      <c r="Y31" s="7"/>
      <c r="Z31" s="66"/>
      <c r="AA31" s="115"/>
      <c r="AB31" s="116"/>
      <c r="AC31" s="66"/>
      <c r="AD31" s="115"/>
      <c r="AE31" s="116"/>
      <c r="AF31" s="35">
        <f>SUM(Z31,AC31)</f>
        <v>0</v>
      </c>
      <c r="AG31" s="103">
        <f t="shared" si="0"/>
        <v>0</v>
      </c>
      <c r="AH31" s="104"/>
      <c r="AI31" s="57"/>
      <c r="AJ31" s="57"/>
      <c r="AK31" s="60"/>
    </row>
    <row r="32" spans="2:37" ht="5.25" customHeight="1">
      <c r="B32" s="120" t="s">
        <v>7</v>
      </c>
      <c r="C32" s="102"/>
      <c r="D32" s="102"/>
      <c r="E32" s="102"/>
      <c r="F32" s="121"/>
      <c r="G32" s="111"/>
      <c r="H32" s="113">
        <f>IF(SUM(H16:H31)&gt;0,SUM(H16:H31),"")</f>
      </c>
      <c r="I32" s="124"/>
      <c r="J32" s="124"/>
      <c r="K32" s="124"/>
      <c r="L32" s="114"/>
      <c r="M32" s="126"/>
      <c r="N32" s="127"/>
      <c r="O32" s="113">
        <f>SUM(O16:O31)</f>
        <v>0</v>
      </c>
      <c r="P32" s="124"/>
      <c r="Q32" s="124"/>
      <c r="R32" s="124"/>
      <c r="S32" s="114"/>
      <c r="T32" s="126"/>
      <c r="U32" s="127"/>
      <c r="V32" s="130">
        <f>SUM(V16:V31)</f>
        <v>0</v>
      </c>
      <c r="W32" s="109"/>
      <c r="X32" s="34" t="s">
        <v>20</v>
      </c>
      <c r="Y32" s="7"/>
      <c r="Z32" s="111"/>
      <c r="AA32" s="113">
        <f>SUM(AA16:AA31)</f>
        <v>0</v>
      </c>
      <c r="AB32" s="114"/>
      <c r="AC32" s="111"/>
      <c r="AD32" s="113">
        <f>SUM(AD16:AD31)</f>
        <v>0</v>
      </c>
      <c r="AE32" s="114"/>
      <c r="AF32" s="111"/>
      <c r="AG32" s="100" t="s">
        <v>21</v>
      </c>
      <c r="AH32" s="101"/>
      <c r="AI32" s="102"/>
      <c r="AJ32" s="9"/>
      <c r="AK32" s="61"/>
    </row>
    <row r="33" spans="2:37" ht="14.25" customHeight="1">
      <c r="B33" s="122"/>
      <c r="C33" s="123"/>
      <c r="D33" s="123"/>
      <c r="E33" s="123"/>
      <c r="F33" s="83"/>
      <c r="G33" s="112"/>
      <c r="H33" s="103"/>
      <c r="I33" s="125"/>
      <c r="J33" s="125"/>
      <c r="K33" s="125"/>
      <c r="L33" s="104"/>
      <c r="M33" s="128"/>
      <c r="N33" s="129"/>
      <c r="O33" s="103"/>
      <c r="P33" s="125"/>
      <c r="Q33" s="125"/>
      <c r="R33" s="125"/>
      <c r="S33" s="104"/>
      <c r="T33" s="128"/>
      <c r="U33" s="129"/>
      <c r="V33" s="131"/>
      <c r="W33" s="110"/>
      <c r="X33" s="37">
        <f>IF((SUM(X16:X31)=SUM(H32,O32,V32)),SUM(X16:X31),"")</f>
        <v>0</v>
      </c>
      <c r="Y33" s="7"/>
      <c r="Z33" s="112"/>
      <c r="AA33" s="103"/>
      <c r="AB33" s="104"/>
      <c r="AC33" s="112"/>
      <c r="AD33" s="103"/>
      <c r="AE33" s="104"/>
      <c r="AF33" s="112"/>
      <c r="AG33" s="103">
        <f>SUM(AG16:AG31)</f>
        <v>0</v>
      </c>
      <c r="AH33" s="104"/>
      <c r="AI33" s="102"/>
      <c r="AJ33" s="9"/>
      <c r="AK33" s="62"/>
    </row>
    <row r="34" spans="2:6" ht="10.5" customHeight="1">
      <c r="B34" s="105"/>
      <c r="C34" s="105"/>
      <c r="D34" s="105"/>
      <c r="E34" s="105"/>
      <c r="F34" s="105"/>
    </row>
    <row r="35" spans="7:34" ht="19.5" customHeight="1">
      <c r="G35" s="88" t="s">
        <v>11</v>
      </c>
      <c r="H35" s="90"/>
      <c r="I35" s="90"/>
      <c r="J35" s="90"/>
      <c r="K35" s="90"/>
      <c r="L35" s="89"/>
      <c r="M35" s="106" t="str">
        <f>IF(ROUNDDOWN((SUM(W16:W27)/12),)+W31&gt;0,ROUNDDOWN((SUM(W16:W27)/12),)+W31,"毎月の労働者数を入力してください")</f>
        <v>毎月の労働者数を入力してください</v>
      </c>
      <c r="N35" s="107"/>
      <c r="O35" s="107"/>
      <c r="P35" s="107"/>
      <c r="Q35" s="107"/>
      <c r="R35" s="107"/>
      <c r="S35" s="108"/>
      <c r="T35" s="88" t="s">
        <v>41</v>
      </c>
      <c r="U35" s="89"/>
      <c r="AA35" s="86" t="s">
        <v>12</v>
      </c>
      <c r="AB35" s="86"/>
      <c r="AC35" s="86"/>
      <c r="AD35" s="87" t="str">
        <f>IF(ROUNDDOWN((SUM(AF16:AF27)/12),)&gt;0,ROUNDDOWN((SUM(AF16:AF27)/12),),"毎月の被保険者数を入力してください")</f>
        <v>毎月の被保険者数を入力してください</v>
      </c>
      <c r="AE35" s="87"/>
      <c r="AF35" s="87"/>
      <c r="AG35" s="88" t="s">
        <v>9</v>
      </c>
      <c r="AH35" s="89"/>
    </row>
    <row r="36" spans="27:34" ht="19.5" customHeight="1">
      <c r="AA36" s="86" t="s">
        <v>13</v>
      </c>
      <c r="AB36" s="86"/>
      <c r="AC36" s="86"/>
      <c r="AD36" s="87">
        <f>IF(ROUNDDOWN((SUM(AI16:AI27)/12),)&gt;0,ROUNDDOWN((SUM(AI16:AI27)/12),),"")</f>
      </c>
      <c r="AE36" s="87"/>
      <c r="AF36" s="87"/>
      <c r="AG36" s="88" t="s">
        <v>9</v>
      </c>
      <c r="AH36" s="89"/>
    </row>
    <row r="37" spans="22:37" ht="19.5" customHeight="1">
      <c r="V37" s="88" t="s">
        <v>14</v>
      </c>
      <c r="W37" s="90"/>
      <c r="X37" s="89"/>
      <c r="Z37" s="3"/>
      <c r="AA37" s="86" t="s">
        <v>15</v>
      </c>
      <c r="AB37" s="86"/>
      <c r="AC37" s="86"/>
      <c r="AD37" s="86"/>
      <c r="AE37" s="86"/>
      <c r="AF37" s="86"/>
      <c r="AG37" s="86"/>
      <c r="AH37" s="86"/>
      <c r="AI37" s="86"/>
      <c r="AJ37" s="12"/>
      <c r="AK37" s="12"/>
    </row>
    <row r="38" spans="22:37" ht="19.5" customHeight="1">
      <c r="V38" s="91" t="s">
        <v>16</v>
      </c>
      <c r="W38" s="92"/>
      <c r="X38" s="93"/>
      <c r="AA38" s="91" t="s">
        <v>29</v>
      </c>
      <c r="AB38" s="92"/>
      <c r="AC38" s="93"/>
      <c r="AD38" s="94" t="s">
        <v>30</v>
      </c>
      <c r="AE38" s="95"/>
      <c r="AF38" s="96"/>
      <c r="AG38" s="97" t="s">
        <v>22</v>
      </c>
      <c r="AH38" s="98"/>
      <c r="AI38" s="99"/>
      <c r="AJ38" s="58"/>
      <c r="AK38" s="13"/>
    </row>
    <row r="39" spans="22:37" ht="15" customHeight="1">
      <c r="V39" s="78">
        <f>ROUNDDOWN(X33,-3)/1000</f>
        <v>0</v>
      </c>
      <c r="W39" s="79"/>
      <c r="X39" s="82" t="s">
        <v>17</v>
      </c>
      <c r="AA39" s="84">
        <f>IF(SUM(AG16:AH31),ROUNDDOWN(AG33,-3)/1000,)</f>
        <v>0</v>
      </c>
      <c r="AB39" s="84"/>
      <c r="AC39" s="85" t="s">
        <v>17</v>
      </c>
      <c r="AD39" s="84">
        <f>IF(SUM(AK16:AK31)&gt;0,ROUNDDOWN(AK33,-3)/1000,)</f>
        <v>0</v>
      </c>
      <c r="AE39" s="84"/>
      <c r="AF39" s="75" t="s">
        <v>17</v>
      </c>
      <c r="AG39" s="71">
        <f>IF(SUM(AG16:AH31)&gt;0,AA39-AD39,)</f>
        <v>0</v>
      </c>
      <c r="AH39" s="72"/>
      <c r="AI39" s="75" t="s">
        <v>17</v>
      </c>
      <c r="AJ39" s="9"/>
      <c r="AK39" s="9"/>
    </row>
    <row r="40" spans="22:37" ht="15" customHeight="1">
      <c r="V40" s="80"/>
      <c r="W40" s="81"/>
      <c r="X40" s="83"/>
      <c r="AA40" s="84"/>
      <c r="AB40" s="84"/>
      <c r="AC40" s="85"/>
      <c r="AD40" s="84"/>
      <c r="AE40" s="84"/>
      <c r="AF40" s="75"/>
      <c r="AG40" s="73"/>
      <c r="AH40" s="74"/>
      <c r="AI40" s="75"/>
      <c r="AJ40" s="9"/>
      <c r="AK40" s="9"/>
    </row>
    <row r="41" spans="22:37" ht="18" customHeight="1">
      <c r="V41" s="46"/>
      <c r="W41" s="46"/>
      <c r="X41" s="9"/>
      <c r="Y41" s="47"/>
      <c r="Z41" s="47"/>
      <c r="AA41" s="48"/>
      <c r="AB41" s="48"/>
      <c r="AC41" s="45"/>
      <c r="AD41" s="49"/>
      <c r="AE41" s="49"/>
      <c r="AF41" s="9"/>
      <c r="AG41" s="48"/>
      <c r="AH41" s="48"/>
      <c r="AI41" s="9"/>
      <c r="AJ41" s="9"/>
      <c r="AK41" s="9"/>
    </row>
    <row r="42" spans="7:37" ht="18" customHeight="1">
      <c r="G42" s="51"/>
      <c r="V42" s="46"/>
      <c r="W42" s="46"/>
      <c r="X42" s="9"/>
      <c r="Y42" s="47"/>
      <c r="Z42" s="47"/>
      <c r="AA42" s="48"/>
      <c r="AB42" s="48"/>
      <c r="AC42" s="45"/>
      <c r="AD42" s="49"/>
      <c r="AE42" s="49"/>
      <c r="AF42" s="9"/>
      <c r="AG42" s="48"/>
      <c r="AH42" s="48"/>
      <c r="AI42" s="9"/>
      <c r="AJ42" s="9"/>
      <c r="AK42" s="9"/>
    </row>
    <row r="43" spans="22:37" ht="18" customHeight="1">
      <c r="V43" s="46"/>
      <c r="W43" s="46"/>
      <c r="X43" s="9"/>
      <c r="Y43" s="47"/>
      <c r="Z43" s="47"/>
      <c r="AA43" s="48"/>
      <c r="AB43" s="48"/>
      <c r="AC43" s="45"/>
      <c r="AD43" s="49"/>
      <c r="AE43" s="49"/>
      <c r="AF43" s="9"/>
      <c r="AG43" s="48"/>
      <c r="AH43" s="48"/>
      <c r="AI43" s="9"/>
      <c r="AJ43" s="9"/>
      <c r="AK43" s="9"/>
    </row>
    <row r="44" spans="4:24" ht="10.5">
      <c r="D44" s="76" t="s">
        <v>49</v>
      </c>
      <c r="E44" s="76"/>
      <c r="F44" s="76"/>
      <c r="G44" s="76"/>
      <c r="H44" s="76"/>
      <c r="I44" s="76"/>
      <c r="J44" s="76"/>
      <c r="K44" s="77" t="s">
        <v>50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4:24" ht="10.5">
      <c r="D45" s="76"/>
      <c r="E45" s="76"/>
      <c r="F45" s="76"/>
      <c r="G45" s="76"/>
      <c r="H45" s="76"/>
      <c r="I45" s="76"/>
      <c r="J45" s="76"/>
      <c r="K45" s="77" t="s">
        <v>51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ht="19.5" customHeight="1"/>
    <row r="47" ht="19.5" customHeight="1"/>
    <row r="48" ht="19.5" customHeight="1"/>
  </sheetData>
  <sheetProtection/>
  <mergeCells count="214">
    <mergeCell ref="B1:AK2"/>
    <mergeCell ref="C3:W4"/>
    <mergeCell ref="AD3:AI4"/>
    <mergeCell ref="C5:G6"/>
    <mergeCell ref="H5:W6"/>
    <mergeCell ref="AB5:AB6"/>
    <mergeCell ref="AF5:AF6"/>
    <mergeCell ref="AG5:AH5"/>
    <mergeCell ref="AK5:AK6"/>
    <mergeCell ref="AG6:AH6"/>
    <mergeCell ref="AI6:AI7"/>
    <mergeCell ref="AG7:AH7"/>
    <mergeCell ref="C8:G10"/>
    <mergeCell ref="H8:I8"/>
    <mergeCell ref="K8:L8"/>
    <mergeCell ref="M8:R8"/>
    <mergeCell ref="S8:U8"/>
    <mergeCell ref="AB8:AB9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B12:F14"/>
    <mergeCell ref="G12:X12"/>
    <mergeCell ref="Z12:AH12"/>
    <mergeCell ref="G13:L14"/>
    <mergeCell ref="M13:S14"/>
    <mergeCell ref="T13:V14"/>
    <mergeCell ref="W13:X13"/>
    <mergeCell ref="Z13:AB14"/>
    <mergeCell ref="AC13:AE14"/>
    <mergeCell ref="AF13:AH13"/>
    <mergeCell ref="W14:X14"/>
    <mergeCell ref="AF14:AH14"/>
    <mergeCell ref="AI14:AK14"/>
    <mergeCell ref="B15:B16"/>
    <mergeCell ref="C15:C16"/>
    <mergeCell ref="D15:D16"/>
    <mergeCell ref="E15:E16"/>
    <mergeCell ref="F15:F16"/>
    <mergeCell ref="H15:L15"/>
    <mergeCell ref="M15:N15"/>
    <mergeCell ref="O15:S15"/>
    <mergeCell ref="T15:U15"/>
    <mergeCell ref="AA15:AB15"/>
    <mergeCell ref="AD15:AE15"/>
    <mergeCell ref="AG15:AH15"/>
    <mergeCell ref="H16:L16"/>
    <mergeCell ref="M16:N16"/>
    <mergeCell ref="O16:S16"/>
    <mergeCell ref="T16:U16"/>
    <mergeCell ref="AA16:AB16"/>
    <mergeCell ref="H17:L17"/>
    <mergeCell ref="M17:N17"/>
    <mergeCell ref="O17:S17"/>
    <mergeCell ref="T17:U17"/>
    <mergeCell ref="AA17:AB17"/>
    <mergeCell ref="AD17:AE17"/>
    <mergeCell ref="O18:S18"/>
    <mergeCell ref="T18:U18"/>
    <mergeCell ref="AA18:AB18"/>
    <mergeCell ref="AD18:AE18"/>
    <mergeCell ref="AD16:AE16"/>
    <mergeCell ref="AG16:AH16"/>
    <mergeCell ref="AG17:AH17"/>
    <mergeCell ref="AG18:AH18"/>
    <mergeCell ref="H19:L19"/>
    <mergeCell ref="M19:N19"/>
    <mergeCell ref="O19:S19"/>
    <mergeCell ref="T19:U19"/>
    <mergeCell ref="AA19:AB19"/>
    <mergeCell ref="AD19:AE19"/>
    <mergeCell ref="AG19:AH19"/>
    <mergeCell ref="H18:L18"/>
    <mergeCell ref="M18:N18"/>
    <mergeCell ref="AD21:AE21"/>
    <mergeCell ref="AG21:AH21"/>
    <mergeCell ref="H20:L20"/>
    <mergeCell ref="M20:N20"/>
    <mergeCell ref="O20:S20"/>
    <mergeCell ref="T20:U20"/>
    <mergeCell ref="AA20:AB20"/>
    <mergeCell ref="AD20:AE20"/>
    <mergeCell ref="O22:S22"/>
    <mergeCell ref="T22:U22"/>
    <mergeCell ref="AA22:AB22"/>
    <mergeCell ref="AD22:AE22"/>
    <mergeCell ref="AG20:AH20"/>
    <mergeCell ref="H21:L21"/>
    <mergeCell ref="M21:N21"/>
    <mergeCell ref="O21:S21"/>
    <mergeCell ref="T21:U21"/>
    <mergeCell ref="AA21:AB21"/>
    <mergeCell ref="AG22:AH22"/>
    <mergeCell ref="H23:L23"/>
    <mergeCell ref="M23:N23"/>
    <mergeCell ref="O23:S23"/>
    <mergeCell ref="T23:U23"/>
    <mergeCell ref="AA23:AB23"/>
    <mergeCell ref="AD23:AE23"/>
    <mergeCell ref="AG23:AH23"/>
    <mergeCell ref="H22:L22"/>
    <mergeCell ref="M22:N22"/>
    <mergeCell ref="AD25:AE25"/>
    <mergeCell ref="AG25:AH25"/>
    <mergeCell ref="H24:L24"/>
    <mergeCell ref="M24:N24"/>
    <mergeCell ref="O24:S24"/>
    <mergeCell ref="T24:U24"/>
    <mergeCell ref="AA24:AB24"/>
    <mergeCell ref="AG26:AH26"/>
    <mergeCell ref="AD24:AE24"/>
    <mergeCell ref="O26:S26"/>
    <mergeCell ref="T26:U26"/>
    <mergeCell ref="AA26:AB26"/>
    <mergeCell ref="AD26:AE26"/>
    <mergeCell ref="AG24:AH24"/>
    <mergeCell ref="M27:N27"/>
    <mergeCell ref="O27:S27"/>
    <mergeCell ref="T27:U27"/>
    <mergeCell ref="AA27:AB27"/>
    <mergeCell ref="AD27:AE27"/>
    <mergeCell ref="H25:L25"/>
    <mergeCell ref="M25:N25"/>
    <mergeCell ref="O25:S25"/>
    <mergeCell ref="T25:U25"/>
    <mergeCell ref="AA25:AB25"/>
    <mergeCell ref="AG27:AH27"/>
    <mergeCell ref="H26:L26"/>
    <mergeCell ref="M26:N26"/>
    <mergeCell ref="H28:L28"/>
    <mergeCell ref="M28:N28"/>
    <mergeCell ref="O28:S28"/>
    <mergeCell ref="T28:U28"/>
    <mergeCell ref="AA28:AB28"/>
    <mergeCell ref="AD28:AE28"/>
    <mergeCell ref="H27:L27"/>
    <mergeCell ref="H29:L29"/>
    <mergeCell ref="M29:N29"/>
    <mergeCell ref="O29:S29"/>
    <mergeCell ref="T29:U29"/>
    <mergeCell ref="AA29:AB29"/>
    <mergeCell ref="AD29:AE29"/>
    <mergeCell ref="M30:N30"/>
    <mergeCell ref="O30:S30"/>
    <mergeCell ref="T30:U30"/>
    <mergeCell ref="AA30:AB30"/>
    <mergeCell ref="AD30:AE30"/>
    <mergeCell ref="AG28:AH28"/>
    <mergeCell ref="AG29:AH29"/>
    <mergeCell ref="AG30:AH30"/>
    <mergeCell ref="B31:F31"/>
    <mergeCell ref="H31:L31"/>
    <mergeCell ref="M31:N31"/>
    <mergeCell ref="O31:S31"/>
    <mergeCell ref="T31:U31"/>
    <mergeCell ref="AA31:AB31"/>
    <mergeCell ref="AD31:AE31"/>
    <mergeCell ref="AG31:AH31"/>
    <mergeCell ref="H30:L30"/>
    <mergeCell ref="B32:F33"/>
    <mergeCell ref="G32:G33"/>
    <mergeCell ref="H32:L33"/>
    <mergeCell ref="M32:N33"/>
    <mergeCell ref="O32:S33"/>
    <mergeCell ref="T32:U33"/>
    <mergeCell ref="V32:V33"/>
    <mergeCell ref="AG35:AH35"/>
    <mergeCell ref="W32:W33"/>
    <mergeCell ref="Z32:Z33"/>
    <mergeCell ref="AA32:AB33"/>
    <mergeCell ref="AC32:AC33"/>
    <mergeCell ref="AD32:AE33"/>
    <mergeCell ref="AF32:AF33"/>
    <mergeCell ref="AG38:AI38"/>
    <mergeCell ref="AG32:AH32"/>
    <mergeCell ref="AI32:AI33"/>
    <mergeCell ref="AG33:AH33"/>
    <mergeCell ref="B34:F34"/>
    <mergeCell ref="G35:L35"/>
    <mergeCell ref="M35:S35"/>
    <mergeCell ref="T35:U35"/>
    <mergeCell ref="AA35:AC35"/>
    <mergeCell ref="AD35:AF35"/>
    <mergeCell ref="AD39:AE40"/>
    <mergeCell ref="AF39:AF40"/>
    <mergeCell ref="AA36:AC36"/>
    <mergeCell ref="AD36:AF36"/>
    <mergeCell ref="AG36:AH36"/>
    <mergeCell ref="V37:X37"/>
    <mergeCell ref="AA37:AI37"/>
    <mergeCell ref="V38:X38"/>
    <mergeCell ref="AA38:AC38"/>
    <mergeCell ref="AD38:AF38"/>
    <mergeCell ref="AG39:AH40"/>
    <mergeCell ref="AI39:AI40"/>
    <mergeCell ref="D44:J44"/>
    <mergeCell ref="K44:X44"/>
    <mergeCell ref="D45:J45"/>
    <mergeCell ref="K45:X45"/>
    <mergeCell ref="V39:W40"/>
    <mergeCell ref="X39:X40"/>
    <mergeCell ref="AA39:AB40"/>
    <mergeCell ref="AC39:AC40"/>
  </mergeCells>
  <dataValidations count="6">
    <dataValidation type="whole" allowBlank="1" showErrorMessage="1" errorTitle="入力エラー" error="0～9で入力して下さい。" imeMode="off" sqref="H9:U10">
      <formula1>0</formula1>
      <formula2>9</formula2>
    </dataValidation>
    <dataValidation type="whole" allowBlank="1" showErrorMessage="1" errorTitle="入力エラー" error="0～99を入力して下さい。" imeMode="off" sqref="AB5:AB6 AI6:AI7">
      <formula1>0</formula1>
      <formula2>9999</formula2>
    </dataValidation>
    <dataValidation type="whole" allowBlank="1" showErrorMessage="1" errorTitle="入力エラー" error="1か2を入力して下さい。" imeMode="off" sqref="AB8:AB9 AF5:AF6 AH9:AI10">
      <formula1>1</formula1>
      <formula2>2</formula2>
    </dataValidation>
    <dataValidation type="whole" allowBlank="1" showErrorMessage="1" errorTitle="入力エラー" error="1～12を入力して下さい。" imeMode="halfAlpha" sqref="E28:E30">
      <formula1>1</formula1>
      <formula2>12</formula2>
    </dataValidation>
    <dataValidation type="whole" operator="greaterThanOrEqual" allowBlank="1" showErrorMessage="1" prompt="整数入力" errorTitle="入力エラー" error="0以上の値を入力して下さい。" imeMode="off" sqref="AI16:AK27 Z16:AE27 H16:H31 G16:G27 P16:S16 T16:V27 M16:N27 O16:O31">
      <formula1>0</formula1>
    </dataValidation>
    <dataValidation type="whole" operator="greaterThan" allowBlank="1" showErrorMessage="1" prompt="整数入力" imeMode="off" sqref="Z28:AE31 N28:N29 N31 U28:U29 U31 V28:V31 M28:M31 AI28:AK31 G28:G31 T28:T31">
      <formula1>-9999999999999990000</formula1>
    </dataValidation>
  </dataValidations>
  <printOptions/>
  <pageMargins left="0.3937007874015748" right="0.3937007874015748" top="0.3937007874015748" bottom="0.1968503937007874" header="0.35433070866141736" footer="0.275590551181102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K45"/>
  <sheetViews>
    <sheetView tabSelected="1" showOutlineSymbols="0" view="pageBreakPreview" zoomScaleSheetLayoutView="100" zoomScalePageLayoutView="0" workbookViewId="0" topLeftCell="A1">
      <selection activeCell="H28" sqref="H28:L28"/>
    </sheetView>
  </sheetViews>
  <sheetFormatPr defaultColWidth="9.00390625" defaultRowHeight="13.5"/>
  <cols>
    <col min="1" max="1" width="9.00390625" style="1" customWidth="1"/>
    <col min="2" max="2" width="4.125" style="1" customWidth="1"/>
    <col min="3" max="6" width="2.125" style="1" customWidth="1"/>
    <col min="7" max="7" width="4.875" style="1" customWidth="1"/>
    <col min="8" max="10" width="2.375" style="1" customWidth="1"/>
    <col min="11" max="11" width="2.00390625" style="1" customWidth="1"/>
    <col min="12" max="21" width="2.375" style="1" customWidth="1"/>
    <col min="22" max="22" width="11.875" style="1" customWidth="1"/>
    <col min="23" max="23" width="6.625" style="1" customWidth="1"/>
    <col min="24" max="24" width="15.625" style="1" customWidth="1"/>
    <col min="25" max="25" width="1.4921875" style="1" customWidth="1"/>
    <col min="26" max="26" width="5.125" style="1" bestFit="1" customWidth="1"/>
    <col min="27" max="27" width="7.125" style="1" customWidth="1"/>
    <col min="28" max="28" width="5.125" style="1" customWidth="1"/>
    <col min="29" max="29" width="5.125" style="1" bestFit="1" customWidth="1"/>
    <col min="30" max="32" width="6.625" style="1" customWidth="1"/>
    <col min="33" max="33" width="7.625" style="1" customWidth="1"/>
    <col min="34" max="34" width="8.625" style="1" customWidth="1"/>
    <col min="35" max="35" width="5.50390625" style="1" bestFit="1" customWidth="1"/>
    <col min="36" max="36" width="5.125" style="1" customWidth="1"/>
    <col min="37" max="37" width="7.125" style="1" customWidth="1"/>
    <col min="38" max="38" width="5.125" style="1" customWidth="1"/>
    <col min="39" max="16384" width="9.00390625" style="1" customWidth="1"/>
  </cols>
  <sheetData>
    <row r="1" spans="2:37" ht="12" customHeight="1"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2:37" ht="12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</row>
    <row r="3" spans="3:37" ht="13.5" customHeight="1">
      <c r="C3" s="188" t="s">
        <v>52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53"/>
      <c r="Y3" s="53"/>
      <c r="Z3" s="53"/>
      <c r="AA3" s="53"/>
      <c r="AB3" s="53"/>
      <c r="AC3" s="53"/>
      <c r="AD3" s="190" t="s">
        <v>60</v>
      </c>
      <c r="AE3" s="190"/>
      <c r="AF3" s="190"/>
      <c r="AG3" s="190"/>
      <c r="AH3" s="190"/>
      <c r="AI3" s="190"/>
      <c r="AJ3" s="54"/>
      <c r="AK3" s="52"/>
    </row>
    <row r="4" spans="3:37" ht="10.5" customHeight="1"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53"/>
      <c r="Y4" s="53"/>
      <c r="Z4" s="53"/>
      <c r="AA4" s="53"/>
      <c r="AB4" s="53"/>
      <c r="AC4" s="53"/>
      <c r="AD4" s="190"/>
      <c r="AE4" s="190"/>
      <c r="AF4" s="190"/>
      <c r="AG4" s="190"/>
      <c r="AH4" s="190"/>
      <c r="AI4" s="190"/>
      <c r="AJ4" s="54"/>
      <c r="AK4" s="52"/>
    </row>
    <row r="5" spans="2:37" ht="10.5" customHeight="1">
      <c r="B5" s="9"/>
      <c r="C5" s="191" t="s">
        <v>42</v>
      </c>
      <c r="D5" s="192"/>
      <c r="E5" s="192"/>
      <c r="F5" s="192"/>
      <c r="G5" s="193"/>
      <c r="H5" s="19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Z5" s="14" t="s">
        <v>44</v>
      </c>
      <c r="AB5" s="203"/>
      <c r="AD5" s="15" t="s">
        <v>46</v>
      </c>
      <c r="AF5" s="205"/>
      <c r="AG5" s="210" t="s">
        <v>47</v>
      </c>
      <c r="AH5" s="211"/>
      <c r="AI5" s="69"/>
      <c r="AJ5" s="5"/>
      <c r="AK5" s="105"/>
    </row>
    <row r="6" spans="2:37" ht="10.5" customHeight="1">
      <c r="B6" s="9"/>
      <c r="C6" s="194"/>
      <c r="D6" s="195"/>
      <c r="E6" s="195"/>
      <c r="F6" s="195"/>
      <c r="G6" s="196"/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Y6" s="9"/>
      <c r="AB6" s="204"/>
      <c r="AD6" s="11" t="s">
        <v>27</v>
      </c>
      <c r="AF6" s="206"/>
      <c r="AG6" s="212" t="s">
        <v>58</v>
      </c>
      <c r="AH6" s="213"/>
      <c r="AI6" s="185"/>
      <c r="AK6" s="105"/>
    </row>
    <row r="7" spans="2:35" ht="10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AD7" s="11" t="s">
        <v>28</v>
      </c>
      <c r="AG7" s="214" t="s">
        <v>57</v>
      </c>
      <c r="AH7" s="213"/>
      <c r="AI7" s="186"/>
    </row>
    <row r="8" spans="2:35" ht="10.5" customHeight="1" thickBot="1">
      <c r="B8" s="9"/>
      <c r="C8" s="183" t="s">
        <v>43</v>
      </c>
      <c r="D8" s="183"/>
      <c r="E8" s="183"/>
      <c r="F8" s="183"/>
      <c r="G8" s="183"/>
      <c r="H8" s="184" t="s">
        <v>34</v>
      </c>
      <c r="I8" s="184"/>
      <c r="J8" s="27" t="s">
        <v>35</v>
      </c>
      <c r="K8" s="184" t="s">
        <v>36</v>
      </c>
      <c r="L8" s="184"/>
      <c r="M8" s="184" t="s">
        <v>37</v>
      </c>
      <c r="N8" s="184"/>
      <c r="O8" s="184"/>
      <c r="P8" s="184"/>
      <c r="Q8" s="184"/>
      <c r="R8" s="184"/>
      <c r="S8" s="184" t="s">
        <v>38</v>
      </c>
      <c r="T8" s="184"/>
      <c r="U8" s="184"/>
      <c r="V8" s="28"/>
      <c r="W8" s="28"/>
      <c r="X8" s="29"/>
      <c r="Z8" s="14" t="s">
        <v>45</v>
      </c>
      <c r="AB8" s="185"/>
      <c r="AG8" s="69"/>
      <c r="AH8" s="69"/>
      <c r="AI8" s="69"/>
    </row>
    <row r="9" spans="2:36" ht="10.5" customHeight="1" thickTop="1">
      <c r="B9" s="9"/>
      <c r="C9" s="183"/>
      <c r="D9" s="183"/>
      <c r="E9" s="183"/>
      <c r="F9" s="183"/>
      <c r="G9" s="183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28"/>
      <c r="W9" s="28"/>
      <c r="X9" s="29"/>
      <c r="Z9" s="10" t="s">
        <v>23</v>
      </c>
      <c r="AB9" s="186"/>
      <c r="AG9" s="70" t="s">
        <v>25</v>
      </c>
      <c r="AH9" s="215"/>
      <c r="AI9" s="216"/>
      <c r="AJ9" s="59" t="s">
        <v>17</v>
      </c>
    </row>
    <row r="10" spans="2:36" ht="10.5" customHeight="1">
      <c r="B10" s="9"/>
      <c r="C10" s="183"/>
      <c r="D10" s="183"/>
      <c r="E10" s="183"/>
      <c r="F10" s="183"/>
      <c r="G10" s="183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29"/>
      <c r="W10" s="29"/>
      <c r="X10" s="29"/>
      <c r="Z10" s="10" t="s">
        <v>24</v>
      </c>
      <c r="AG10" s="70" t="s">
        <v>26</v>
      </c>
      <c r="AH10" s="215"/>
      <c r="AI10" s="216"/>
      <c r="AJ10" s="59" t="s">
        <v>17</v>
      </c>
    </row>
    <row r="11" spans="3:37" s="3" customFormat="1" ht="10.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0.5" customHeight="1">
      <c r="B12" s="160" t="s">
        <v>1</v>
      </c>
      <c r="C12" s="161"/>
      <c r="D12" s="161"/>
      <c r="E12" s="161"/>
      <c r="F12" s="162"/>
      <c r="G12" s="88" t="s">
        <v>2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89"/>
      <c r="Y12" s="2"/>
      <c r="Z12" s="86" t="s">
        <v>3</v>
      </c>
      <c r="AA12" s="86"/>
      <c r="AB12" s="86"/>
      <c r="AC12" s="86"/>
      <c r="AD12" s="86"/>
      <c r="AE12" s="86"/>
      <c r="AF12" s="86"/>
      <c r="AG12" s="86"/>
      <c r="AH12" s="86"/>
      <c r="AI12" s="13"/>
      <c r="AJ12" s="13"/>
      <c r="AK12" s="13"/>
    </row>
    <row r="13" spans="2:37" ht="10.5" customHeight="1">
      <c r="B13" s="163"/>
      <c r="C13" s="164"/>
      <c r="D13" s="164"/>
      <c r="E13" s="164"/>
      <c r="F13" s="165"/>
      <c r="G13" s="150" t="s">
        <v>4</v>
      </c>
      <c r="H13" s="154"/>
      <c r="I13" s="154"/>
      <c r="J13" s="154"/>
      <c r="K13" s="154"/>
      <c r="L13" s="154"/>
      <c r="M13" s="169" t="s">
        <v>5</v>
      </c>
      <c r="N13" s="170"/>
      <c r="O13" s="170"/>
      <c r="P13" s="170"/>
      <c r="Q13" s="170"/>
      <c r="R13" s="170"/>
      <c r="S13" s="170"/>
      <c r="T13" s="169" t="s">
        <v>6</v>
      </c>
      <c r="U13" s="170"/>
      <c r="V13" s="173"/>
      <c r="W13" s="175" t="s">
        <v>56</v>
      </c>
      <c r="X13" s="82"/>
      <c r="Y13" s="3"/>
      <c r="Z13" s="86" t="s">
        <v>8</v>
      </c>
      <c r="AA13" s="86"/>
      <c r="AB13" s="86"/>
      <c r="AC13" s="169" t="s">
        <v>54</v>
      </c>
      <c r="AD13" s="170"/>
      <c r="AE13" s="173"/>
      <c r="AF13" s="175" t="s">
        <v>55</v>
      </c>
      <c r="AG13" s="176"/>
      <c r="AH13" s="82"/>
      <c r="AI13" s="31"/>
      <c r="AJ13" s="31"/>
      <c r="AK13" s="31"/>
    </row>
    <row r="14" spans="2:37" ht="13.5" customHeight="1">
      <c r="B14" s="166"/>
      <c r="C14" s="167"/>
      <c r="D14" s="167"/>
      <c r="E14" s="167"/>
      <c r="F14" s="168"/>
      <c r="G14" s="151"/>
      <c r="H14" s="155"/>
      <c r="I14" s="155"/>
      <c r="J14" s="155"/>
      <c r="K14" s="155"/>
      <c r="L14" s="155"/>
      <c r="M14" s="171"/>
      <c r="N14" s="172"/>
      <c r="O14" s="172"/>
      <c r="P14" s="172"/>
      <c r="Q14" s="172"/>
      <c r="R14" s="172"/>
      <c r="S14" s="172"/>
      <c r="T14" s="171"/>
      <c r="U14" s="172"/>
      <c r="V14" s="174"/>
      <c r="W14" s="122" t="s">
        <v>18</v>
      </c>
      <c r="X14" s="83"/>
      <c r="Y14" s="2"/>
      <c r="Z14" s="86"/>
      <c r="AA14" s="86"/>
      <c r="AB14" s="86"/>
      <c r="AC14" s="171"/>
      <c r="AD14" s="172"/>
      <c r="AE14" s="174"/>
      <c r="AF14" s="122" t="s">
        <v>19</v>
      </c>
      <c r="AG14" s="123"/>
      <c r="AH14" s="83"/>
      <c r="AI14" s="102"/>
      <c r="AJ14" s="102"/>
      <c r="AK14" s="102"/>
    </row>
    <row r="15" spans="2:37" ht="5.25" customHeight="1">
      <c r="B15" s="150" t="s">
        <v>53</v>
      </c>
      <c r="C15" s="152">
        <v>5</v>
      </c>
      <c r="D15" s="154" t="s">
        <v>32</v>
      </c>
      <c r="E15" s="156">
        <v>4</v>
      </c>
      <c r="F15" s="158" t="s">
        <v>33</v>
      </c>
      <c r="G15" s="4" t="s">
        <v>9</v>
      </c>
      <c r="H15" s="143" t="s">
        <v>39</v>
      </c>
      <c r="I15" s="144"/>
      <c r="J15" s="144"/>
      <c r="K15" s="144"/>
      <c r="L15" s="145"/>
      <c r="M15" s="143" t="s">
        <v>40</v>
      </c>
      <c r="N15" s="145"/>
      <c r="O15" s="143" t="s">
        <v>39</v>
      </c>
      <c r="P15" s="144"/>
      <c r="Q15" s="144"/>
      <c r="R15" s="144"/>
      <c r="S15" s="145"/>
      <c r="T15" s="143" t="s">
        <v>40</v>
      </c>
      <c r="U15" s="145"/>
      <c r="V15" s="4" t="s">
        <v>10</v>
      </c>
      <c r="W15" s="30" t="s">
        <v>9</v>
      </c>
      <c r="X15" s="30" t="s">
        <v>10</v>
      </c>
      <c r="Y15" s="5"/>
      <c r="Z15" s="4" t="s">
        <v>9</v>
      </c>
      <c r="AA15" s="143" t="s">
        <v>10</v>
      </c>
      <c r="AB15" s="145"/>
      <c r="AC15" s="4" t="s">
        <v>9</v>
      </c>
      <c r="AD15" s="143" t="s">
        <v>10</v>
      </c>
      <c r="AE15" s="145"/>
      <c r="AF15" s="30" t="s">
        <v>9</v>
      </c>
      <c r="AG15" s="146" t="s">
        <v>10</v>
      </c>
      <c r="AH15" s="147"/>
      <c r="AI15" s="56"/>
      <c r="AJ15" s="56"/>
      <c r="AK15" s="56"/>
    </row>
    <row r="16" spans="2:37" ht="14.25" customHeight="1">
      <c r="B16" s="151"/>
      <c r="C16" s="153"/>
      <c r="D16" s="155"/>
      <c r="E16" s="157"/>
      <c r="F16" s="159"/>
      <c r="G16" s="39"/>
      <c r="H16" s="117"/>
      <c r="I16" s="118"/>
      <c r="J16" s="118"/>
      <c r="K16" s="118"/>
      <c r="L16" s="119"/>
      <c r="M16" s="135"/>
      <c r="N16" s="136"/>
      <c r="O16" s="137"/>
      <c r="P16" s="149"/>
      <c r="Q16" s="149"/>
      <c r="R16" s="149"/>
      <c r="S16" s="138"/>
      <c r="T16" s="135"/>
      <c r="U16" s="136"/>
      <c r="V16" s="41"/>
      <c r="W16" s="36">
        <f>SUM(G16,M16,T16)</f>
        <v>0</v>
      </c>
      <c r="X16" s="33">
        <f>SUM(H16,O16,V16)</f>
        <v>0</v>
      </c>
      <c r="Y16" s="6"/>
      <c r="Z16" s="39"/>
      <c r="AA16" s="137"/>
      <c r="AB16" s="138"/>
      <c r="AC16" s="39"/>
      <c r="AD16" s="137"/>
      <c r="AE16" s="138"/>
      <c r="AF16" s="35">
        <f aca="true" t="shared" si="0" ref="AF16:AG31">SUM(Z16,AC16)</f>
        <v>0</v>
      </c>
      <c r="AG16" s="103">
        <f>SUM(AA16,AD16)</f>
        <v>0</v>
      </c>
      <c r="AH16" s="104"/>
      <c r="AI16" s="57"/>
      <c r="AJ16" s="57"/>
      <c r="AK16" s="60"/>
    </row>
    <row r="17" spans="2:37" ht="19.5" customHeight="1">
      <c r="B17" s="18"/>
      <c r="C17" s="19"/>
      <c r="D17" s="19"/>
      <c r="E17" s="19">
        <v>5</v>
      </c>
      <c r="F17" s="20" t="s">
        <v>33</v>
      </c>
      <c r="G17" s="40"/>
      <c r="H17" s="117"/>
      <c r="I17" s="118"/>
      <c r="J17" s="118"/>
      <c r="K17" s="118"/>
      <c r="L17" s="119"/>
      <c r="M17" s="135"/>
      <c r="N17" s="136"/>
      <c r="O17" s="117"/>
      <c r="P17" s="118"/>
      <c r="Q17" s="118"/>
      <c r="R17" s="118"/>
      <c r="S17" s="119"/>
      <c r="T17" s="135"/>
      <c r="U17" s="136"/>
      <c r="V17" s="41"/>
      <c r="W17" s="36">
        <f aca="true" t="shared" si="1" ref="W17:W27">SUM(G17,M17,T17)</f>
        <v>0</v>
      </c>
      <c r="X17" s="33">
        <f aca="true" t="shared" si="2" ref="X17:X31">SUM(H17,O17,V17)</f>
        <v>0</v>
      </c>
      <c r="Y17" s="7"/>
      <c r="Z17" s="39"/>
      <c r="AA17" s="137"/>
      <c r="AB17" s="138"/>
      <c r="AC17" s="39"/>
      <c r="AD17" s="137"/>
      <c r="AE17" s="138"/>
      <c r="AF17" s="35">
        <f t="shared" si="0"/>
        <v>0</v>
      </c>
      <c r="AG17" s="103">
        <f t="shared" si="0"/>
        <v>0</v>
      </c>
      <c r="AH17" s="104"/>
      <c r="AI17" s="57"/>
      <c r="AJ17" s="57"/>
      <c r="AK17" s="60"/>
    </row>
    <row r="18" spans="2:37" ht="19.5" customHeight="1">
      <c r="B18" s="18"/>
      <c r="C18" s="19"/>
      <c r="D18" s="19"/>
      <c r="E18" s="19">
        <v>6</v>
      </c>
      <c r="F18" s="20" t="s">
        <v>33</v>
      </c>
      <c r="G18" s="40"/>
      <c r="H18" s="117"/>
      <c r="I18" s="118"/>
      <c r="J18" s="118"/>
      <c r="K18" s="118"/>
      <c r="L18" s="119"/>
      <c r="M18" s="135"/>
      <c r="N18" s="136"/>
      <c r="O18" s="117"/>
      <c r="P18" s="118"/>
      <c r="Q18" s="118"/>
      <c r="R18" s="118"/>
      <c r="S18" s="119"/>
      <c r="T18" s="135"/>
      <c r="U18" s="136"/>
      <c r="V18" s="41"/>
      <c r="W18" s="36">
        <f t="shared" si="1"/>
        <v>0</v>
      </c>
      <c r="X18" s="33">
        <f t="shared" si="2"/>
        <v>0</v>
      </c>
      <c r="Y18" s="7"/>
      <c r="Z18" s="39"/>
      <c r="AA18" s="139"/>
      <c r="AB18" s="140"/>
      <c r="AC18" s="39"/>
      <c r="AD18" s="139"/>
      <c r="AE18" s="140"/>
      <c r="AF18" s="35">
        <f t="shared" si="0"/>
        <v>0</v>
      </c>
      <c r="AG18" s="141">
        <f t="shared" si="0"/>
        <v>0</v>
      </c>
      <c r="AH18" s="142"/>
      <c r="AI18" s="57"/>
      <c r="AJ18" s="57"/>
      <c r="AK18" s="60"/>
    </row>
    <row r="19" spans="2:37" ht="19.5" customHeight="1">
      <c r="B19" s="18"/>
      <c r="C19" s="19"/>
      <c r="D19" s="19"/>
      <c r="E19" s="19">
        <v>7</v>
      </c>
      <c r="F19" s="20" t="s">
        <v>33</v>
      </c>
      <c r="G19" s="40"/>
      <c r="H19" s="117"/>
      <c r="I19" s="118"/>
      <c r="J19" s="118"/>
      <c r="K19" s="118"/>
      <c r="L19" s="119"/>
      <c r="M19" s="135"/>
      <c r="N19" s="136"/>
      <c r="O19" s="117"/>
      <c r="P19" s="118"/>
      <c r="Q19" s="118"/>
      <c r="R19" s="118"/>
      <c r="S19" s="119"/>
      <c r="T19" s="135"/>
      <c r="U19" s="136"/>
      <c r="V19" s="41"/>
      <c r="W19" s="36">
        <f t="shared" si="1"/>
        <v>0</v>
      </c>
      <c r="X19" s="33">
        <f t="shared" si="2"/>
        <v>0</v>
      </c>
      <c r="Y19" s="7"/>
      <c r="Z19" s="39"/>
      <c r="AA19" s="137"/>
      <c r="AB19" s="138"/>
      <c r="AC19" s="39"/>
      <c r="AD19" s="137"/>
      <c r="AE19" s="138"/>
      <c r="AF19" s="35">
        <f t="shared" si="0"/>
        <v>0</v>
      </c>
      <c r="AG19" s="103">
        <f t="shared" si="0"/>
        <v>0</v>
      </c>
      <c r="AH19" s="104"/>
      <c r="AI19" s="57"/>
      <c r="AJ19" s="57"/>
      <c r="AK19" s="60"/>
    </row>
    <row r="20" spans="2:37" ht="19.5" customHeight="1">
      <c r="B20" s="18"/>
      <c r="C20" s="19"/>
      <c r="D20" s="19"/>
      <c r="E20" s="19">
        <v>8</v>
      </c>
      <c r="F20" s="20" t="s">
        <v>33</v>
      </c>
      <c r="G20" s="40"/>
      <c r="H20" s="117"/>
      <c r="I20" s="118"/>
      <c r="J20" s="118"/>
      <c r="K20" s="118"/>
      <c r="L20" s="119"/>
      <c r="M20" s="135"/>
      <c r="N20" s="136"/>
      <c r="O20" s="117"/>
      <c r="P20" s="118"/>
      <c r="Q20" s="118"/>
      <c r="R20" s="118"/>
      <c r="S20" s="119"/>
      <c r="T20" s="135"/>
      <c r="U20" s="136"/>
      <c r="V20" s="41"/>
      <c r="W20" s="36">
        <f t="shared" si="1"/>
        <v>0</v>
      </c>
      <c r="X20" s="33">
        <f t="shared" si="2"/>
        <v>0</v>
      </c>
      <c r="Y20" s="7"/>
      <c r="Z20" s="39"/>
      <c r="AA20" s="137"/>
      <c r="AB20" s="138"/>
      <c r="AC20" s="39"/>
      <c r="AD20" s="137"/>
      <c r="AE20" s="138"/>
      <c r="AF20" s="35">
        <f t="shared" si="0"/>
        <v>0</v>
      </c>
      <c r="AG20" s="103">
        <f t="shared" si="0"/>
        <v>0</v>
      </c>
      <c r="AH20" s="104"/>
      <c r="AI20" s="57"/>
      <c r="AJ20" s="57"/>
      <c r="AK20" s="60"/>
    </row>
    <row r="21" spans="2:37" ht="19.5" customHeight="1">
      <c r="B21" s="18"/>
      <c r="C21" s="19"/>
      <c r="D21" s="19"/>
      <c r="E21" s="19">
        <v>9</v>
      </c>
      <c r="F21" s="20" t="s">
        <v>33</v>
      </c>
      <c r="G21" s="40"/>
      <c r="H21" s="117"/>
      <c r="I21" s="118"/>
      <c r="J21" s="118"/>
      <c r="K21" s="118"/>
      <c r="L21" s="119"/>
      <c r="M21" s="135"/>
      <c r="N21" s="136"/>
      <c r="O21" s="117"/>
      <c r="P21" s="118"/>
      <c r="Q21" s="118"/>
      <c r="R21" s="118"/>
      <c r="S21" s="119"/>
      <c r="T21" s="135"/>
      <c r="U21" s="136"/>
      <c r="V21" s="41"/>
      <c r="W21" s="36">
        <f t="shared" si="1"/>
        <v>0</v>
      </c>
      <c r="X21" s="33">
        <f t="shared" si="2"/>
        <v>0</v>
      </c>
      <c r="Y21" s="7"/>
      <c r="Z21" s="39"/>
      <c r="AA21" s="137"/>
      <c r="AB21" s="138"/>
      <c r="AC21" s="39"/>
      <c r="AD21" s="137"/>
      <c r="AE21" s="138"/>
      <c r="AF21" s="35">
        <f t="shared" si="0"/>
        <v>0</v>
      </c>
      <c r="AG21" s="103">
        <f t="shared" si="0"/>
        <v>0</v>
      </c>
      <c r="AH21" s="104"/>
      <c r="AI21" s="57"/>
      <c r="AJ21" s="57"/>
      <c r="AK21" s="60"/>
    </row>
    <row r="22" spans="2:37" ht="19.5" customHeight="1">
      <c r="B22" s="18"/>
      <c r="C22" s="19"/>
      <c r="D22" s="19"/>
      <c r="E22" s="19">
        <v>10</v>
      </c>
      <c r="F22" s="20" t="s">
        <v>33</v>
      </c>
      <c r="G22" s="40"/>
      <c r="H22" s="117"/>
      <c r="I22" s="118"/>
      <c r="J22" s="118"/>
      <c r="K22" s="118"/>
      <c r="L22" s="119"/>
      <c r="M22" s="135"/>
      <c r="N22" s="136"/>
      <c r="O22" s="117"/>
      <c r="P22" s="118"/>
      <c r="Q22" s="118"/>
      <c r="R22" s="118"/>
      <c r="S22" s="119"/>
      <c r="T22" s="135"/>
      <c r="U22" s="136"/>
      <c r="V22" s="41"/>
      <c r="W22" s="36">
        <f t="shared" si="1"/>
        <v>0</v>
      </c>
      <c r="X22" s="33">
        <f t="shared" si="2"/>
        <v>0</v>
      </c>
      <c r="Y22" s="7"/>
      <c r="Z22" s="39"/>
      <c r="AA22" s="137"/>
      <c r="AB22" s="138"/>
      <c r="AC22" s="39"/>
      <c r="AD22" s="137"/>
      <c r="AE22" s="138"/>
      <c r="AF22" s="35">
        <f t="shared" si="0"/>
        <v>0</v>
      </c>
      <c r="AG22" s="103">
        <f t="shared" si="0"/>
        <v>0</v>
      </c>
      <c r="AH22" s="104"/>
      <c r="AI22" s="57"/>
      <c r="AJ22" s="57"/>
      <c r="AK22" s="60"/>
    </row>
    <row r="23" spans="2:37" ht="19.5" customHeight="1">
      <c r="B23" s="18"/>
      <c r="C23" s="19"/>
      <c r="D23" s="19"/>
      <c r="E23" s="19">
        <v>11</v>
      </c>
      <c r="F23" s="20" t="s">
        <v>33</v>
      </c>
      <c r="G23" s="40"/>
      <c r="H23" s="117"/>
      <c r="I23" s="118"/>
      <c r="J23" s="118"/>
      <c r="K23" s="118"/>
      <c r="L23" s="119"/>
      <c r="M23" s="135"/>
      <c r="N23" s="136"/>
      <c r="O23" s="117"/>
      <c r="P23" s="118"/>
      <c r="Q23" s="118"/>
      <c r="R23" s="118"/>
      <c r="S23" s="119"/>
      <c r="T23" s="135"/>
      <c r="U23" s="136"/>
      <c r="V23" s="41"/>
      <c r="W23" s="36">
        <f t="shared" si="1"/>
        <v>0</v>
      </c>
      <c r="X23" s="33">
        <f t="shared" si="2"/>
        <v>0</v>
      </c>
      <c r="Y23" s="7"/>
      <c r="Z23" s="39"/>
      <c r="AA23" s="137"/>
      <c r="AB23" s="138"/>
      <c r="AC23" s="39"/>
      <c r="AD23" s="137"/>
      <c r="AE23" s="138"/>
      <c r="AF23" s="35">
        <f t="shared" si="0"/>
        <v>0</v>
      </c>
      <c r="AG23" s="103">
        <f t="shared" si="0"/>
        <v>0</v>
      </c>
      <c r="AH23" s="104"/>
      <c r="AI23" s="57"/>
      <c r="AJ23" s="57"/>
      <c r="AK23" s="60"/>
    </row>
    <row r="24" spans="2:37" ht="19.5" customHeight="1">
      <c r="B24" s="18"/>
      <c r="C24" s="19"/>
      <c r="D24" s="19"/>
      <c r="E24" s="19">
        <v>12</v>
      </c>
      <c r="F24" s="20" t="s">
        <v>33</v>
      </c>
      <c r="G24" s="40"/>
      <c r="H24" s="117"/>
      <c r="I24" s="118"/>
      <c r="J24" s="118"/>
      <c r="K24" s="118"/>
      <c r="L24" s="119"/>
      <c r="M24" s="135"/>
      <c r="N24" s="136"/>
      <c r="O24" s="117"/>
      <c r="P24" s="118"/>
      <c r="Q24" s="118"/>
      <c r="R24" s="118"/>
      <c r="S24" s="119"/>
      <c r="T24" s="135"/>
      <c r="U24" s="136"/>
      <c r="V24" s="41"/>
      <c r="W24" s="36">
        <f t="shared" si="1"/>
        <v>0</v>
      </c>
      <c r="X24" s="33">
        <f t="shared" si="2"/>
        <v>0</v>
      </c>
      <c r="Y24" s="7"/>
      <c r="Z24" s="39"/>
      <c r="AA24" s="137"/>
      <c r="AB24" s="138"/>
      <c r="AC24" s="39"/>
      <c r="AD24" s="137"/>
      <c r="AE24" s="138"/>
      <c r="AF24" s="35">
        <f t="shared" si="0"/>
        <v>0</v>
      </c>
      <c r="AG24" s="103">
        <f t="shared" si="0"/>
        <v>0</v>
      </c>
      <c r="AH24" s="104"/>
      <c r="AI24" s="57"/>
      <c r="AJ24" s="57"/>
      <c r="AK24" s="60"/>
    </row>
    <row r="25" spans="2:37" ht="19.5" customHeight="1">
      <c r="B25" s="18" t="s">
        <v>53</v>
      </c>
      <c r="C25" s="50">
        <v>6</v>
      </c>
      <c r="D25" s="21" t="s">
        <v>32</v>
      </c>
      <c r="E25" s="22">
        <v>1</v>
      </c>
      <c r="F25" s="20" t="s">
        <v>33</v>
      </c>
      <c r="G25" s="40"/>
      <c r="H25" s="117"/>
      <c r="I25" s="118"/>
      <c r="J25" s="118"/>
      <c r="K25" s="118"/>
      <c r="L25" s="119"/>
      <c r="M25" s="135"/>
      <c r="N25" s="136"/>
      <c r="O25" s="117"/>
      <c r="P25" s="118"/>
      <c r="Q25" s="118"/>
      <c r="R25" s="118"/>
      <c r="S25" s="119"/>
      <c r="T25" s="135"/>
      <c r="U25" s="136"/>
      <c r="V25" s="41"/>
      <c r="W25" s="36">
        <f t="shared" si="1"/>
        <v>0</v>
      </c>
      <c r="X25" s="33">
        <f t="shared" si="2"/>
        <v>0</v>
      </c>
      <c r="Y25" s="7"/>
      <c r="Z25" s="39"/>
      <c r="AA25" s="137"/>
      <c r="AB25" s="138"/>
      <c r="AC25" s="39"/>
      <c r="AD25" s="137"/>
      <c r="AE25" s="138"/>
      <c r="AF25" s="35">
        <f t="shared" si="0"/>
        <v>0</v>
      </c>
      <c r="AG25" s="103">
        <f t="shared" si="0"/>
        <v>0</v>
      </c>
      <c r="AH25" s="104"/>
      <c r="AI25" s="57"/>
      <c r="AJ25" s="57"/>
      <c r="AK25" s="60"/>
    </row>
    <row r="26" spans="2:37" ht="19.5" customHeight="1">
      <c r="B26" s="23"/>
      <c r="C26" s="17"/>
      <c r="D26" s="17"/>
      <c r="E26" s="24">
        <v>2</v>
      </c>
      <c r="F26" s="8" t="s">
        <v>33</v>
      </c>
      <c r="G26" s="40"/>
      <c r="H26" s="117"/>
      <c r="I26" s="118"/>
      <c r="J26" s="118"/>
      <c r="K26" s="118"/>
      <c r="L26" s="119"/>
      <c r="M26" s="135"/>
      <c r="N26" s="136"/>
      <c r="O26" s="117"/>
      <c r="P26" s="118"/>
      <c r="Q26" s="118"/>
      <c r="R26" s="118"/>
      <c r="S26" s="119"/>
      <c r="T26" s="135"/>
      <c r="U26" s="136"/>
      <c r="V26" s="41"/>
      <c r="W26" s="36">
        <f t="shared" si="1"/>
        <v>0</v>
      </c>
      <c r="X26" s="33">
        <f t="shared" si="2"/>
        <v>0</v>
      </c>
      <c r="Y26" s="7"/>
      <c r="Z26" s="39"/>
      <c r="AA26" s="137"/>
      <c r="AB26" s="138"/>
      <c r="AC26" s="39"/>
      <c r="AD26" s="137"/>
      <c r="AE26" s="138"/>
      <c r="AF26" s="35">
        <f t="shared" si="0"/>
        <v>0</v>
      </c>
      <c r="AG26" s="103">
        <f t="shared" si="0"/>
        <v>0</v>
      </c>
      <c r="AH26" s="104"/>
      <c r="AI26" s="57"/>
      <c r="AJ26" s="57"/>
      <c r="AK26" s="60"/>
    </row>
    <row r="27" spans="2:37" ht="19.5" customHeight="1">
      <c r="B27" s="25"/>
      <c r="C27" s="16"/>
      <c r="D27" s="16"/>
      <c r="E27" s="26">
        <v>3</v>
      </c>
      <c r="F27" s="38" t="s">
        <v>33</v>
      </c>
      <c r="G27" s="40"/>
      <c r="H27" s="117"/>
      <c r="I27" s="118"/>
      <c r="J27" s="118"/>
      <c r="K27" s="118"/>
      <c r="L27" s="119"/>
      <c r="M27" s="135"/>
      <c r="N27" s="136"/>
      <c r="O27" s="117"/>
      <c r="P27" s="118"/>
      <c r="Q27" s="118"/>
      <c r="R27" s="118"/>
      <c r="S27" s="119"/>
      <c r="T27" s="135"/>
      <c r="U27" s="136"/>
      <c r="V27" s="41"/>
      <c r="W27" s="36">
        <f t="shared" si="1"/>
        <v>0</v>
      </c>
      <c r="X27" s="33">
        <f t="shared" si="2"/>
        <v>0</v>
      </c>
      <c r="Y27" s="7"/>
      <c r="Z27" s="39"/>
      <c r="AA27" s="137"/>
      <c r="AB27" s="138"/>
      <c r="AC27" s="39"/>
      <c r="AD27" s="137"/>
      <c r="AE27" s="138"/>
      <c r="AF27" s="35">
        <f t="shared" si="0"/>
        <v>0</v>
      </c>
      <c r="AG27" s="103">
        <f t="shared" si="0"/>
        <v>0</v>
      </c>
      <c r="AH27" s="104"/>
      <c r="AI27" s="57"/>
      <c r="AJ27" s="57"/>
      <c r="AK27" s="60"/>
    </row>
    <row r="28" spans="2:37" ht="19.5" customHeight="1">
      <c r="B28" s="18" t="s">
        <v>31</v>
      </c>
      <c r="C28" s="43"/>
      <c r="D28" s="21" t="s">
        <v>32</v>
      </c>
      <c r="E28" s="43"/>
      <c r="F28" s="44" t="s">
        <v>33</v>
      </c>
      <c r="G28" s="40"/>
      <c r="H28" s="117"/>
      <c r="I28" s="118"/>
      <c r="J28" s="118"/>
      <c r="K28" s="118"/>
      <c r="L28" s="119"/>
      <c r="M28" s="135"/>
      <c r="N28" s="136"/>
      <c r="O28" s="117"/>
      <c r="P28" s="118"/>
      <c r="Q28" s="118"/>
      <c r="R28" s="118"/>
      <c r="S28" s="119"/>
      <c r="T28" s="135"/>
      <c r="U28" s="136"/>
      <c r="V28" s="42"/>
      <c r="W28" s="36">
        <f>SUM(G28,M28,T28)</f>
        <v>0</v>
      </c>
      <c r="X28" s="33">
        <f t="shared" si="2"/>
        <v>0</v>
      </c>
      <c r="Y28" s="7"/>
      <c r="Z28" s="40"/>
      <c r="AA28" s="137"/>
      <c r="AB28" s="138"/>
      <c r="AC28" s="40"/>
      <c r="AD28" s="137"/>
      <c r="AE28" s="138"/>
      <c r="AF28" s="35">
        <f>SUM(Z28,AC28)</f>
        <v>0</v>
      </c>
      <c r="AG28" s="103">
        <f t="shared" si="0"/>
        <v>0</v>
      </c>
      <c r="AH28" s="104"/>
      <c r="AI28" s="57"/>
      <c r="AJ28" s="57"/>
      <c r="AK28" s="60"/>
    </row>
    <row r="29" spans="2:37" ht="19.5" customHeight="1">
      <c r="B29" s="18" t="s">
        <v>31</v>
      </c>
      <c r="C29" s="43"/>
      <c r="D29" s="21" t="s">
        <v>32</v>
      </c>
      <c r="E29" s="43"/>
      <c r="F29" s="44" t="s">
        <v>33</v>
      </c>
      <c r="G29" s="40"/>
      <c r="H29" s="117"/>
      <c r="I29" s="118"/>
      <c r="J29" s="118"/>
      <c r="K29" s="118"/>
      <c r="L29" s="119"/>
      <c r="M29" s="135"/>
      <c r="N29" s="136"/>
      <c r="O29" s="117"/>
      <c r="P29" s="118"/>
      <c r="Q29" s="118"/>
      <c r="R29" s="118"/>
      <c r="S29" s="119"/>
      <c r="T29" s="135"/>
      <c r="U29" s="136"/>
      <c r="V29" s="42"/>
      <c r="W29" s="36">
        <f>SUM(G29,M29,T29)</f>
        <v>0</v>
      </c>
      <c r="X29" s="33">
        <f t="shared" si="2"/>
        <v>0</v>
      </c>
      <c r="Y29" s="7"/>
      <c r="Z29" s="40"/>
      <c r="AA29" s="137"/>
      <c r="AB29" s="138"/>
      <c r="AC29" s="40"/>
      <c r="AD29" s="137"/>
      <c r="AE29" s="138"/>
      <c r="AF29" s="35">
        <f>SUM(Z29,AC29)</f>
        <v>0</v>
      </c>
      <c r="AG29" s="103">
        <f t="shared" si="0"/>
        <v>0</v>
      </c>
      <c r="AH29" s="104"/>
      <c r="AI29" s="57"/>
      <c r="AJ29" s="57"/>
      <c r="AK29" s="60"/>
    </row>
    <row r="30" spans="2:37" ht="19.5" customHeight="1">
      <c r="B30" s="18" t="s">
        <v>31</v>
      </c>
      <c r="C30" s="43"/>
      <c r="D30" s="21" t="s">
        <v>32</v>
      </c>
      <c r="E30" s="43"/>
      <c r="F30" s="44" t="s">
        <v>33</v>
      </c>
      <c r="G30" s="40"/>
      <c r="H30" s="117"/>
      <c r="I30" s="118"/>
      <c r="J30" s="118"/>
      <c r="K30" s="118"/>
      <c r="L30" s="119"/>
      <c r="M30" s="117"/>
      <c r="N30" s="119"/>
      <c r="O30" s="117"/>
      <c r="P30" s="118"/>
      <c r="Q30" s="118"/>
      <c r="R30" s="118"/>
      <c r="S30" s="119"/>
      <c r="T30" s="117"/>
      <c r="U30" s="119"/>
      <c r="V30" s="42"/>
      <c r="W30" s="36">
        <f>SUM(G30,M30,T30)</f>
        <v>0</v>
      </c>
      <c r="X30" s="33">
        <f t="shared" si="2"/>
        <v>0</v>
      </c>
      <c r="Y30" s="7"/>
      <c r="Z30" s="40"/>
      <c r="AA30" s="137"/>
      <c r="AB30" s="138"/>
      <c r="AC30" s="40"/>
      <c r="AD30" s="137"/>
      <c r="AE30" s="138"/>
      <c r="AF30" s="35">
        <f>SUM(Z30,AC30)</f>
        <v>0</v>
      </c>
      <c r="AG30" s="103">
        <f>SUM(AA30,AD30)</f>
        <v>0</v>
      </c>
      <c r="AH30" s="104"/>
      <c r="AI30" s="57"/>
      <c r="AJ30" s="57"/>
      <c r="AK30" s="60"/>
    </row>
    <row r="31" spans="2:37" ht="19.5" customHeight="1">
      <c r="B31" s="132" t="s">
        <v>48</v>
      </c>
      <c r="C31" s="133"/>
      <c r="D31" s="133"/>
      <c r="E31" s="133"/>
      <c r="F31" s="134"/>
      <c r="G31" s="40"/>
      <c r="H31" s="117"/>
      <c r="I31" s="118"/>
      <c r="J31" s="118"/>
      <c r="K31" s="118"/>
      <c r="L31" s="119"/>
      <c r="M31" s="135"/>
      <c r="N31" s="136"/>
      <c r="O31" s="117"/>
      <c r="P31" s="118"/>
      <c r="Q31" s="118"/>
      <c r="R31" s="118"/>
      <c r="S31" s="119"/>
      <c r="T31" s="135"/>
      <c r="U31" s="136"/>
      <c r="V31" s="42"/>
      <c r="W31" s="36">
        <f>SUM(G31,M31,T31)</f>
        <v>0</v>
      </c>
      <c r="X31" s="33">
        <f t="shared" si="2"/>
        <v>0</v>
      </c>
      <c r="Y31" s="7"/>
      <c r="Z31" s="66"/>
      <c r="AA31" s="115"/>
      <c r="AB31" s="116"/>
      <c r="AC31" s="66"/>
      <c r="AD31" s="115"/>
      <c r="AE31" s="116"/>
      <c r="AF31" s="35">
        <f>SUM(Z31,AC31)</f>
        <v>0</v>
      </c>
      <c r="AG31" s="103">
        <f t="shared" si="0"/>
        <v>0</v>
      </c>
      <c r="AH31" s="104"/>
      <c r="AI31" s="57"/>
      <c r="AJ31" s="57"/>
      <c r="AK31" s="60"/>
    </row>
    <row r="32" spans="2:37" ht="5.25" customHeight="1">
      <c r="B32" s="120" t="s">
        <v>7</v>
      </c>
      <c r="C32" s="102"/>
      <c r="D32" s="102"/>
      <c r="E32" s="102"/>
      <c r="F32" s="121"/>
      <c r="G32" s="111"/>
      <c r="H32" s="113">
        <f>IF(SUM(H16:H31)&gt;0,SUM(H16:H31),"")</f>
      </c>
      <c r="I32" s="124"/>
      <c r="J32" s="124"/>
      <c r="K32" s="124"/>
      <c r="L32" s="114"/>
      <c r="M32" s="126"/>
      <c r="N32" s="127"/>
      <c r="O32" s="113">
        <f>SUM(O16:O31)</f>
        <v>0</v>
      </c>
      <c r="P32" s="124"/>
      <c r="Q32" s="124"/>
      <c r="R32" s="124"/>
      <c r="S32" s="114"/>
      <c r="T32" s="126"/>
      <c r="U32" s="127"/>
      <c r="V32" s="130">
        <f>SUM(V16:V31)</f>
        <v>0</v>
      </c>
      <c r="W32" s="109"/>
      <c r="X32" s="34" t="s">
        <v>20</v>
      </c>
      <c r="Y32" s="7"/>
      <c r="Z32" s="111"/>
      <c r="AA32" s="113">
        <f>SUM(AA16:AA31)</f>
        <v>0</v>
      </c>
      <c r="AB32" s="114"/>
      <c r="AC32" s="111"/>
      <c r="AD32" s="113">
        <f>SUM(AD16:AD31)</f>
        <v>0</v>
      </c>
      <c r="AE32" s="114"/>
      <c r="AF32" s="111"/>
      <c r="AG32" s="100" t="s">
        <v>21</v>
      </c>
      <c r="AH32" s="101"/>
      <c r="AI32" s="102"/>
      <c r="AJ32" s="9"/>
      <c r="AK32" s="61"/>
    </row>
    <row r="33" spans="2:37" ht="14.25" customHeight="1">
      <c r="B33" s="122"/>
      <c r="C33" s="123"/>
      <c r="D33" s="123"/>
      <c r="E33" s="123"/>
      <c r="F33" s="83"/>
      <c r="G33" s="112"/>
      <c r="H33" s="103"/>
      <c r="I33" s="125"/>
      <c r="J33" s="125"/>
      <c r="K33" s="125"/>
      <c r="L33" s="104"/>
      <c r="M33" s="128"/>
      <c r="N33" s="129"/>
      <c r="O33" s="103"/>
      <c r="P33" s="125"/>
      <c r="Q33" s="125"/>
      <c r="R33" s="125"/>
      <c r="S33" s="104"/>
      <c r="T33" s="128"/>
      <c r="U33" s="129"/>
      <c r="V33" s="131"/>
      <c r="W33" s="110"/>
      <c r="X33" s="37">
        <f>IF((SUM(X16:X31)=SUM(H32,O32,V32)),SUM(X16:X31),"")</f>
        <v>0</v>
      </c>
      <c r="Y33" s="7"/>
      <c r="Z33" s="112"/>
      <c r="AA33" s="103"/>
      <c r="AB33" s="104"/>
      <c r="AC33" s="112"/>
      <c r="AD33" s="103"/>
      <c r="AE33" s="104"/>
      <c r="AF33" s="112"/>
      <c r="AG33" s="103">
        <f>SUM(AG16:AG31)</f>
        <v>0</v>
      </c>
      <c r="AH33" s="104"/>
      <c r="AI33" s="102"/>
      <c r="AJ33" s="9"/>
      <c r="AK33" s="62"/>
    </row>
    <row r="34" spans="2:6" ht="10.5" customHeight="1">
      <c r="B34" s="105"/>
      <c r="C34" s="105"/>
      <c r="D34" s="105"/>
      <c r="E34" s="105"/>
      <c r="F34" s="105"/>
    </row>
    <row r="35" spans="7:35" ht="19.5" customHeight="1">
      <c r="G35" s="88" t="s">
        <v>11</v>
      </c>
      <c r="H35" s="90"/>
      <c r="I35" s="90"/>
      <c r="J35" s="90"/>
      <c r="K35" s="90"/>
      <c r="L35" s="89"/>
      <c r="M35" s="106" t="str">
        <f>IF(ROUNDDOWN((SUM(W16:W27)/12),)+W31&gt;0,ROUNDDOWN((SUM(W16:W27)/12),)+W31,"毎月の労働者数を入力してください")</f>
        <v>毎月の労働者数を入力してください</v>
      </c>
      <c r="N35" s="107"/>
      <c r="O35" s="107"/>
      <c r="P35" s="107"/>
      <c r="Q35" s="107"/>
      <c r="R35" s="107"/>
      <c r="S35" s="108"/>
      <c r="T35" s="88" t="s">
        <v>41</v>
      </c>
      <c r="U35" s="89"/>
      <c r="AA35" s="86" t="s">
        <v>12</v>
      </c>
      <c r="AB35" s="86"/>
      <c r="AC35" s="86"/>
      <c r="AD35" s="87" t="str">
        <f>IF(ROUNDDOWN((SUM(AF16:AF27)/12),)&gt;0,ROUNDDOWN((SUM(AF16:AF27)/12),),"毎月の被保険者数を入力してください")</f>
        <v>毎月の被保険者数を入力してください</v>
      </c>
      <c r="AE35" s="87"/>
      <c r="AF35" s="65" t="s">
        <v>9</v>
      </c>
      <c r="AH35" s="13"/>
      <c r="AI35" s="59"/>
    </row>
    <row r="36" spans="27:35" ht="19.5" customHeight="1">
      <c r="AA36" s="219"/>
      <c r="AB36" s="219"/>
      <c r="AC36" s="219"/>
      <c r="AD36" s="220"/>
      <c r="AE36" s="220"/>
      <c r="AF36" s="220"/>
      <c r="AG36" s="219"/>
      <c r="AH36" s="219"/>
      <c r="AI36" s="59"/>
    </row>
    <row r="37" spans="22:37" ht="19.5" customHeight="1">
      <c r="V37" s="88" t="s">
        <v>14</v>
      </c>
      <c r="W37" s="90"/>
      <c r="X37" s="89"/>
      <c r="Z37" s="3"/>
      <c r="AB37" s="13"/>
      <c r="AC37" s="13"/>
      <c r="AD37" s="13"/>
      <c r="AE37" s="13"/>
      <c r="AF37" s="88" t="s">
        <v>15</v>
      </c>
      <c r="AG37" s="90"/>
      <c r="AH37" s="90"/>
      <c r="AI37" s="89"/>
      <c r="AJ37" s="12"/>
      <c r="AK37" s="12"/>
    </row>
    <row r="38" spans="22:37" ht="19.5" customHeight="1">
      <c r="V38" s="91" t="s">
        <v>16</v>
      </c>
      <c r="W38" s="92"/>
      <c r="X38" s="93"/>
      <c r="AB38" s="68"/>
      <c r="AC38" s="68"/>
      <c r="AD38" s="67"/>
      <c r="AE38" s="67"/>
      <c r="AF38" s="88" t="s">
        <v>59</v>
      </c>
      <c r="AG38" s="90"/>
      <c r="AH38" s="90"/>
      <c r="AI38" s="89"/>
      <c r="AJ38" s="58"/>
      <c r="AK38" s="13"/>
    </row>
    <row r="39" spans="22:37" ht="15" customHeight="1">
      <c r="V39" s="78">
        <f>ROUNDDOWN(X33,-3)/1000</f>
        <v>0</v>
      </c>
      <c r="W39" s="79"/>
      <c r="X39" s="82" t="s">
        <v>17</v>
      </c>
      <c r="AD39" s="223"/>
      <c r="AE39" s="223"/>
      <c r="AF39" s="71">
        <f>IF(SUM(AG16:AH31),ROUNDDOWN(AG33,-3)/1000,)</f>
        <v>0</v>
      </c>
      <c r="AG39" s="217"/>
      <c r="AH39" s="217"/>
      <c r="AI39" s="221" t="s">
        <v>17</v>
      </c>
      <c r="AJ39" s="9"/>
      <c r="AK39" s="9"/>
    </row>
    <row r="40" spans="22:37" ht="15" customHeight="1">
      <c r="V40" s="80"/>
      <c r="W40" s="81"/>
      <c r="X40" s="83"/>
      <c r="AD40" s="223"/>
      <c r="AE40" s="223"/>
      <c r="AF40" s="73"/>
      <c r="AG40" s="218"/>
      <c r="AH40" s="218"/>
      <c r="AI40" s="222"/>
      <c r="AJ40" s="9"/>
      <c r="AK40" s="9"/>
    </row>
    <row r="41" spans="22:37" ht="18" customHeight="1">
      <c r="V41" s="46"/>
      <c r="W41" s="46"/>
      <c r="X41" s="9"/>
      <c r="Y41" s="47"/>
      <c r="Z41" s="47"/>
      <c r="AA41" s="48"/>
      <c r="AB41" s="48"/>
      <c r="AC41" s="45"/>
      <c r="AD41" s="49"/>
      <c r="AE41" s="49"/>
      <c r="AF41" s="9"/>
      <c r="AG41" s="48"/>
      <c r="AH41" s="48"/>
      <c r="AI41" s="9"/>
      <c r="AJ41" s="9"/>
      <c r="AK41" s="9"/>
    </row>
    <row r="42" spans="7:37" ht="18" customHeight="1">
      <c r="G42" s="51"/>
      <c r="V42" s="46"/>
      <c r="W42" s="46"/>
      <c r="X42" s="9"/>
      <c r="Y42" s="47"/>
      <c r="Z42" s="47"/>
      <c r="AA42" s="48"/>
      <c r="AB42" s="48"/>
      <c r="AC42" s="45"/>
      <c r="AD42" s="49"/>
      <c r="AE42" s="49"/>
      <c r="AF42" s="9"/>
      <c r="AG42" s="48"/>
      <c r="AH42" s="48"/>
      <c r="AI42" s="9"/>
      <c r="AJ42" s="9"/>
      <c r="AK42" s="9"/>
    </row>
    <row r="43" spans="22:37" ht="18" customHeight="1">
      <c r="V43" s="46"/>
      <c r="W43" s="46"/>
      <c r="X43" s="9"/>
      <c r="Y43" s="47"/>
      <c r="Z43" s="47"/>
      <c r="AA43" s="48"/>
      <c r="AB43" s="48"/>
      <c r="AC43" s="45"/>
      <c r="AD43" s="49"/>
      <c r="AE43" s="49"/>
      <c r="AF43" s="9"/>
      <c r="AG43" s="48"/>
      <c r="AH43" s="48"/>
      <c r="AI43" s="9"/>
      <c r="AJ43" s="9"/>
      <c r="AK43" s="9"/>
    </row>
    <row r="44" spans="4:24" ht="10.5">
      <c r="D44" s="76" t="s">
        <v>49</v>
      </c>
      <c r="E44" s="76"/>
      <c r="F44" s="76"/>
      <c r="G44" s="76"/>
      <c r="H44" s="76"/>
      <c r="I44" s="76"/>
      <c r="J44" s="76"/>
      <c r="K44" s="77" t="s">
        <v>50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4:24" ht="10.5">
      <c r="D45" s="76"/>
      <c r="E45" s="76"/>
      <c r="F45" s="76"/>
      <c r="G45" s="76"/>
      <c r="H45" s="76"/>
      <c r="I45" s="76"/>
      <c r="J45" s="76"/>
      <c r="K45" s="77" t="s">
        <v>51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ht="19.5" customHeight="1"/>
    <row r="47" ht="19.5" customHeight="1"/>
    <row r="48" ht="19.5" customHeight="1"/>
  </sheetData>
  <sheetProtection/>
  <mergeCells count="210">
    <mergeCell ref="D45:J45"/>
    <mergeCell ref="K45:X45"/>
    <mergeCell ref="V39:W40"/>
    <mergeCell ref="X39:X40"/>
    <mergeCell ref="AF37:AI37"/>
    <mergeCell ref="AK5:AK6"/>
    <mergeCell ref="AI6:AI7"/>
    <mergeCell ref="AI39:AI40"/>
    <mergeCell ref="AD39:AE40"/>
    <mergeCell ref="AD35:AE35"/>
    <mergeCell ref="AG28:AH28"/>
    <mergeCell ref="AA36:AC36"/>
    <mergeCell ref="AD36:AF36"/>
    <mergeCell ref="AG32:AH32"/>
    <mergeCell ref="AA31:AB31"/>
    <mergeCell ref="AD28:AE28"/>
    <mergeCell ref="AF32:AF33"/>
    <mergeCell ref="AF38:AI38"/>
    <mergeCell ref="D44:J44"/>
    <mergeCell ref="K44:X44"/>
    <mergeCell ref="AF39:AH40"/>
    <mergeCell ref="AG36:AH36"/>
    <mergeCell ref="AD31:AE31"/>
    <mergeCell ref="AG31:AH31"/>
    <mergeCell ref="AA35:AC35"/>
    <mergeCell ref="AA32:AB33"/>
    <mergeCell ref="AC32:AC33"/>
    <mergeCell ref="V37:X37"/>
    <mergeCell ref="V38:X38"/>
    <mergeCell ref="B34:F34"/>
    <mergeCell ref="M31:N31"/>
    <mergeCell ref="O31:S31"/>
    <mergeCell ref="T31:U31"/>
    <mergeCell ref="G35:L35"/>
    <mergeCell ref="M35:S35"/>
    <mergeCell ref="T35:U35"/>
    <mergeCell ref="B31:F31"/>
    <mergeCell ref="H31:L31"/>
    <mergeCell ref="T32:U33"/>
    <mergeCell ref="V32:V33"/>
    <mergeCell ref="W32:W33"/>
    <mergeCell ref="AG29:AH29"/>
    <mergeCell ref="AG30:AH30"/>
    <mergeCell ref="AA29:AB29"/>
    <mergeCell ref="AD29:AE29"/>
    <mergeCell ref="M30:N30"/>
    <mergeCell ref="AI32:AI33"/>
    <mergeCell ref="B32:F33"/>
    <mergeCell ref="G32:G33"/>
    <mergeCell ref="H32:L33"/>
    <mergeCell ref="M32:N33"/>
    <mergeCell ref="O32:S33"/>
    <mergeCell ref="AG33:AH33"/>
    <mergeCell ref="AD32:AE33"/>
    <mergeCell ref="Z32:Z33"/>
    <mergeCell ref="O30:S30"/>
    <mergeCell ref="T30:U30"/>
    <mergeCell ref="AA30:AB30"/>
    <mergeCell ref="AD30:AE30"/>
    <mergeCell ref="H30:L30"/>
    <mergeCell ref="H28:L28"/>
    <mergeCell ref="M28:N28"/>
    <mergeCell ref="O28:S28"/>
    <mergeCell ref="T28:U28"/>
    <mergeCell ref="AA28:AB28"/>
    <mergeCell ref="H29:L29"/>
    <mergeCell ref="M29:N29"/>
    <mergeCell ref="O29:S29"/>
    <mergeCell ref="T29:U29"/>
    <mergeCell ref="AG26:AH26"/>
    <mergeCell ref="H27:L27"/>
    <mergeCell ref="M27:N27"/>
    <mergeCell ref="O27:S27"/>
    <mergeCell ref="T27:U27"/>
    <mergeCell ref="AA27:AB27"/>
    <mergeCell ref="AD27:AE27"/>
    <mergeCell ref="AG27:AH27"/>
    <mergeCell ref="H26:L26"/>
    <mergeCell ref="M26:N26"/>
    <mergeCell ref="O26:S26"/>
    <mergeCell ref="T26:U26"/>
    <mergeCell ref="AA26:AB26"/>
    <mergeCell ref="AD26:AE26"/>
    <mergeCell ref="AG24:AH24"/>
    <mergeCell ref="H25:L25"/>
    <mergeCell ref="M25:N25"/>
    <mergeCell ref="O25:S25"/>
    <mergeCell ref="T25:U25"/>
    <mergeCell ref="AA25:AB25"/>
    <mergeCell ref="AD25:AE25"/>
    <mergeCell ref="AG25:AH25"/>
    <mergeCell ref="H24:L24"/>
    <mergeCell ref="M24:N24"/>
    <mergeCell ref="O24:S24"/>
    <mergeCell ref="T24:U24"/>
    <mergeCell ref="AA24:AB24"/>
    <mergeCell ref="AD24:AE24"/>
    <mergeCell ref="AG22:AH22"/>
    <mergeCell ref="H23:L23"/>
    <mergeCell ref="M23:N23"/>
    <mergeCell ref="O23:S23"/>
    <mergeCell ref="T23:U23"/>
    <mergeCell ref="AA23:AB23"/>
    <mergeCell ref="AD23:AE23"/>
    <mergeCell ref="AG23:AH23"/>
    <mergeCell ref="H22:L22"/>
    <mergeCell ref="M22:N22"/>
    <mergeCell ref="O22:S22"/>
    <mergeCell ref="T22:U22"/>
    <mergeCell ref="AA22:AB22"/>
    <mergeCell ref="AD22:AE22"/>
    <mergeCell ref="AG20:AH20"/>
    <mergeCell ref="H21:L21"/>
    <mergeCell ref="M21:N21"/>
    <mergeCell ref="O21:S21"/>
    <mergeCell ref="T21:U21"/>
    <mergeCell ref="AA21:AB21"/>
    <mergeCell ref="AD21:AE21"/>
    <mergeCell ref="AG21:AH21"/>
    <mergeCell ref="H20:L20"/>
    <mergeCell ref="M20:N20"/>
    <mergeCell ref="O20:S20"/>
    <mergeCell ref="T20:U20"/>
    <mergeCell ref="AA20:AB20"/>
    <mergeCell ref="AD20:AE20"/>
    <mergeCell ref="AD18:AE18"/>
    <mergeCell ref="H17:L17"/>
    <mergeCell ref="AG18:AH18"/>
    <mergeCell ref="H19:L19"/>
    <mergeCell ref="M19:N19"/>
    <mergeCell ref="O19:S19"/>
    <mergeCell ref="T19:U19"/>
    <mergeCell ref="AA19:AB19"/>
    <mergeCell ref="AA15:AB15"/>
    <mergeCell ref="AD15:AE15"/>
    <mergeCell ref="AG17:AH17"/>
    <mergeCell ref="AD19:AE19"/>
    <mergeCell ref="AG19:AH19"/>
    <mergeCell ref="H18:L18"/>
    <mergeCell ref="M18:N18"/>
    <mergeCell ref="O18:S18"/>
    <mergeCell ref="T18:U18"/>
    <mergeCell ref="AA18:AB18"/>
    <mergeCell ref="AG16:AH16"/>
    <mergeCell ref="M17:N17"/>
    <mergeCell ref="O17:S17"/>
    <mergeCell ref="T17:U17"/>
    <mergeCell ref="AA17:AB17"/>
    <mergeCell ref="AD17:AE17"/>
    <mergeCell ref="M15:N15"/>
    <mergeCell ref="O15:S15"/>
    <mergeCell ref="T15:U15"/>
    <mergeCell ref="AG15:AH15"/>
    <mergeCell ref="H16:L16"/>
    <mergeCell ref="M16:N16"/>
    <mergeCell ref="O16:S16"/>
    <mergeCell ref="T16:U16"/>
    <mergeCell ref="AA16:AB16"/>
    <mergeCell ref="AD16:AE16"/>
    <mergeCell ref="B15:B16"/>
    <mergeCell ref="C15:C16"/>
    <mergeCell ref="D15:D16"/>
    <mergeCell ref="E15:E16"/>
    <mergeCell ref="F15:F16"/>
    <mergeCell ref="H15:L15"/>
    <mergeCell ref="B12:F14"/>
    <mergeCell ref="G12:X12"/>
    <mergeCell ref="G13:L14"/>
    <mergeCell ref="M13:S14"/>
    <mergeCell ref="T13:V14"/>
    <mergeCell ref="Z13:AB14"/>
    <mergeCell ref="W14:X14"/>
    <mergeCell ref="W13:X13"/>
    <mergeCell ref="Z12:AH12"/>
    <mergeCell ref="AF14:AH14"/>
    <mergeCell ref="R9:R10"/>
    <mergeCell ref="S9:S10"/>
    <mergeCell ref="T9:T10"/>
    <mergeCell ref="U9:U10"/>
    <mergeCell ref="AC13:AE14"/>
    <mergeCell ref="AF13:AH13"/>
    <mergeCell ref="AH9:AI9"/>
    <mergeCell ref="AH10:AI10"/>
    <mergeCell ref="AI14:AK14"/>
    <mergeCell ref="L9:L10"/>
    <mergeCell ref="M9:M10"/>
    <mergeCell ref="N9:N10"/>
    <mergeCell ref="O9:O10"/>
    <mergeCell ref="P9:P10"/>
    <mergeCell ref="Q9:Q10"/>
    <mergeCell ref="C8:G10"/>
    <mergeCell ref="H8:I8"/>
    <mergeCell ref="K8:L8"/>
    <mergeCell ref="M8:R8"/>
    <mergeCell ref="S8:U8"/>
    <mergeCell ref="AB8:AB9"/>
    <mergeCell ref="H9:H10"/>
    <mergeCell ref="I9:I10"/>
    <mergeCell ref="J9:J10"/>
    <mergeCell ref="K9:K10"/>
    <mergeCell ref="AG5:AH5"/>
    <mergeCell ref="AG6:AH6"/>
    <mergeCell ref="AG7:AH7"/>
    <mergeCell ref="B1:AK2"/>
    <mergeCell ref="C3:W4"/>
    <mergeCell ref="C5:G6"/>
    <mergeCell ref="H5:W6"/>
    <mergeCell ref="AB5:AB6"/>
    <mergeCell ref="AF5:AF6"/>
    <mergeCell ref="AD3:AI4"/>
  </mergeCells>
  <dataValidations count="7">
    <dataValidation type="whole" operator="greaterThan" allowBlank="1" showErrorMessage="1" prompt="整数入力" imeMode="off" sqref="Z28:AE31 N28:N29 N31 U28:U29 U31 V28:V31 M28:M31 AI28:AK31 G28:G31 T28:T31">
      <formula1>-9999999999999990000</formula1>
    </dataValidation>
    <dataValidation type="whole" operator="greaterThanOrEqual" allowBlank="1" showErrorMessage="1" prompt="整数入力" errorTitle="入力エラー" error="0以上の値を入力して下さい。" imeMode="off" sqref="AI16:AK27 Z16:AE27 O16:O31 G16:G27 P16:S16 T16:V27 M16:N27 H16:H31">
      <formula1>0</formula1>
    </dataValidation>
    <dataValidation type="whole" allowBlank="1" showErrorMessage="1" errorTitle="入力エラー" error="1～12を入力して下さい。" imeMode="halfAlpha" sqref="E28:E30">
      <formula1>1</formula1>
      <formula2>12</formula2>
    </dataValidation>
    <dataValidation type="whole" allowBlank="1" showErrorMessage="1" errorTitle="入力エラー" error="1か2を入力して下さい。" imeMode="off" sqref="AB8:AB9 AF5:AF6 AI6:AI7">
      <formula1>1</formula1>
      <formula2>2</formula2>
    </dataValidation>
    <dataValidation type="whole" allowBlank="1" showErrorMessage="1" errorTitle="入力エラー" error="0～99を入力して下さい。" imeMode="off" sqref="AB5:AB6">
      <formula1>0</formula1>
      <formula2>9999</formula2>
    </dataValidation>
    <dataValidation type="whole" allowBlank="1" showErrorMessage="1" errorTitle="入力エラー" error="0～9で入力して下さい。" imeMode="off" sqref="H9:U10">
      <formula1>0</formula1>
      <formula2>9</formula2>
    </dataValidation>
    <dataValidation allowBlank="1" showInputMessage="1" showErrorMessage="1" imeMode="off" sqref="AH9:AI10"/>
  </dataValidations>
  <printOptions/>
  <pageMargins left="0.3937007874015748" right="0.3937007874015748" top="0.3937007874015748" bottom="0.1968503937007874" header="0.35433070866141736" footer="0.275590551181102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東京都労働保険協会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東京都労働保険協会</dc:creator>
  <cp:keywords/>
  <dc:description/>
  <cp:lastModifiedBy>jimu09</cp:lastModifiedBy>
  <cp:lastPrinted>2020-12-24T03:03:42Z</cp:lastPrinted>
  <dcterms:created xsi:type="dcterms:W3CDTF">2006-04-01T00:12:45Z</dcterms:created>
  <dcterms:modified xsi:type="dcterms:W3CDTF">2024-02-27T00:57:39Z</dcterms:modified>
  <cp:category/>
  <cp:version/>
  <cp:contentType/>
  <cp:contentStatus/>
</cp:coreProperties>
</file>